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'Sheet1'!$A$1:$A$187</definedName>
  </definedNames>
  <calcPr fullCalcOnLoad="1"/>
</workbook>
</file>

<file path=xl/sharedStrings.xml><?xml version="1.0" encoding="utf-8"?>
<sst xmlns="http://schemas.openxmlformats.org/spreadsheetml/2006/main" count="959" uniqueCount="363">
  <si>
    <t>2019年国考大纲解析直播峰会：http://www.huatu.com/z/2019gkjxh/
2019国考公告查看：http://cq.huatu.com/guojia/
2019国考备考直播讲座：https://xue.huatu.com/course/view/38191.html
2019国考职位库查询系统：http://zw.huatu.com/
国考笔试冲刺课程：http://bm.huatu.com/zhaosheng/cq/gkbs.html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</si>
  <si>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</si>
  <si>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</si>
  <si>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</si>
  <si>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</si>
  <si>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</si>
  <si>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</si>
  <si>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</si>
  <si>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</si>
  <si>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</si>
  <si>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</si>
  <si>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成都铁路公安局</t>
  </si>
  <si>
    <t>重庆铁路公安处民警</t>
  </si>
  <si>
    <t>300130853016</t>
  </si>
  <si>
    <t>重庆市</t>
  </si>
  <si>
    <t>国家税务总局重庆市税务局</t>
  </si>
  <si>
    <t>国家税务总局重庆市沙坪坝区税务局</t>
  </si>
  <si>
    <t>科员（三）</t>
  </si>
  <si>
    <t>300110007003</t>
  </si>
  <si>
    <t>重庆市沙坪坝区</t>
  </si>
  <si>
    <t>国家税务总局重庆市渝中区税务局</t>
  </si>
  <si>
    <t>300110004003</t>
  </si>
  <si>
    <t>重庆市渝中区</t>
  </si>
  <si>
    <t>国家税务总局重庆市南岸区税务局</t>
  </si>
  <si>
    <t>300110009003</t>
  </si>
  <si>
    <t>重庆市南岸区</t>
  </si>
  <si>
    <t>重庆市气象局</t>
  </si>
  <si>
    <t>重庆市黔江区气象局</t>
  </si>
  <si>
    <t>办公室财务管理</t>
  </si>
  <si>
    <t>400110413001</t>
  </si>
  <si>
    <t>重庆市黔江区</t>
  </si>
  <si>
    <t>国家税务总局重庆市江北区税务局</t>
  </si>
  <si>
    <t>科员（一）</t>
  </si>
  <si>
    <t>300110006001</t>
  </si>
  <si>
    <t>重庆市江北区</t>
  </si>
  <si>
    <t>国家税务总局重庆市九龙坡区税务局</t>
  </si>
  <si>
    <t>300110008003</t>
  </si>
  <si>
    <t>重庆市九龙坡区</t>
  </si>
  <si>
    <t>300110006003</t>
  </si>
  <si>
    <t>国家税务总局重庆经济技术开发区税务局</t>
  </si>
  <si>
    <t>300110041003</t>
  </si>
  <si>
    <t>300110007001</t>
  </si>
  <si>
    <t>国家税务总局重庆市巴南区税务局</t>
  </si>
  <si>
    <t>300110012003</t>
  </si>
  <si>
    <t>重庆市巴南区</t>
  </si>
  <si>
    <t>国家税务总局重庆市渝北区税务局</t>
  </si>
  <si>
    <t>300110011003</t>
  </si>
  <si>
    <t>重庆市渝北区</t>
  </si>
  <si>
    <t>300110011001</t>
  </si>
  <si>
    <t>长江航运公安局</t>
  </si>
  <si>
    <t>长江航运公安局重庆分局</t>
  </si>
  <si>
    <t>派出所科员三</t>
  </si>
  <si>
    <t>300130002006</t>
  </si>
  <si>
    <t>重庆市长寿区</t>
  </si>
  <si>
    <t>国家税务总局重庆两江新区税务局</t>
  </si>
  <si>
    <t>300110039003</t>
  </si>
  <si>
    <t>300110009001</t>
  </si>
  <si>
    <t>300110012001</t>
  </si>
  <si>
    <t>300110004001</t>
  </si>
  <si>
    <t>重庆市通信管理局</t>
  </si>
  <si>
    <t>政策法规处</t>
  </si>
  <si>
    <t>主任科员及以下</t>
  </si>
  <si>
    <t>300110001001</t>
  </si>
  <si>
    <t>中国银行保险监督管理委员会重庆监管局</t>
  </si>
  <si>
    <t>两江银保监分局</t>
  </si>
  <si>
    <t>监管部门主任科员及以下</t>
  </si>
  <si>
    <t>400144005001</t>
  </si>
  <si>
    <t>巴南银保监分局</t>
  </si>
  <si>
    <t>法规部门主任科员及以下</t>
  </si>
  <si>
    <t>400146006001</t>
  </si>
  <si>
    <t>国家统计局重庆调查总队</t>
  </si>
  <si>
    <t>垫江调查队综合科室科员</t>
  </si>
  <si>
    <t>400110122015</t>
  </si>
  <si>
    <t>重庆市垫江县</t>
  </si>
  <si>
    <t>国家税务总局重庆市万州区税务局</t>
  </si>
  <si>
    <t>重庆市万州区</t>
  </si>
  <si>
    <t>国家税务总局重庆市永川区税务局</t>
  </si>
  <si>
    <t>300110016001</t>
  </si>
  <si>
    <t>重庆市永川区</t>
  </si>
  <si>
    <t>南川调查队业务科室科员</t>
  </si>
  <si>
    <t>400110122009</t>
  </si>
  <si>
    <t>重庆市南川区</t>
  </si>
  <si>
    <t>300110008001</t>
  </si>
  <si>
    <t>300110039001</t>
  </si>
  <si>
    <t>长江海事局</t>
  </si>
  <si>
    <t>重庆海事局</t>
  </si>
  <si>
    <t>海事处科员（十）</t>
  </si>
  <si>
    <t>300110001010</t>
  </si>
  <si>
    <t>国家税务总局丰都县税务局</t>
  </si>
  <si>
    <t>300110028001</t>
  </si>
  <si>
    <t>重庆市丰都县</t>
  </si>
  <si>
    <t>国家税务总局重庆市开州区税务局</t>
  </si>
  <si>
    <t>300110024001</t>
  </si>
  <si>
    <t>重庆市开州区</t>
  </si>
  <si>
    <t>国家税务总局重庆市南川区税务局</t>
  </si>
  <si>
    <t>300110017001</t>
  </si>
  <si>
    <t>重庆银保监局</t>
  </si>
  <si>
    <t>400146001001</t>
  </si>
  <si>
    <t>国家税务总局重庆市北碚区税务局</t>
  </si>
  <si>
    <t>300110010001</t>
  </si>
  <si>
    <t>重庆市北碚区</t>
  </si>
  <si>
    <t>武隆调查队业务科室科员</t>
  </si>
  <si>
    <t>400110122012</t>
  </si>
  <si>
    <t>重庆市武隆区</t>
  </si>
  <si>
    <t>渝北调查队业务科室科员（1）</t>
  </si>
  <si>
    <t>400110122004</t>
  </si>
  <si>
    <t>重庆铁路公安处车站派出所民警</t>
  </si>
  <si>
    <t>300130853015</t>
  </si>
  <si>
    <t>长江航运公安局万州分局</t>
  </si>
  <si>
    <t>派出所科员二</t>
  </si>
  <si>
    <t>300130003005</t>
  </si>
  <si>
    <t>重庆市云阳县</t>
  </si>
  <si>
    <t>重庆铁路公安处线路警务区民警</t>
  </si>
  <si>
    <t>300130853011</t>
  </si>
  <si>
    <t>科员（二）</t>
  </si>
  <si>
    <t>300110004002</t>
  </si>
  <si>
    <t>300110001002</t>
  </si>
  <si>
    <t>国家税务总局重庆市梁平区税务局</t>
  </si>
  <si>
    <t>300110025001</t>
  </si>
  <si>
    <t>重庆市梁平区</t>
  </si>
  <si>
    <t>国家税务总局重庆市合川区税务局</t>
  </si>
  <si>
    <t>300110015001</t>
  </si>
  <si>
    <t>重庆市合川区</t>
  </si>
  <si>
    <t>国家税务总局重庆市江津区税务局</t>
  </si>
  <si>
    <t>300110014001</t>
  </si>
  <si>
    <t>重庆市江津区</t>
  </si>
  <si>
    <t>国家税务总局石柱土家族自治县税务局</t>
  </si>
  <si>
    <t>300110035001</t>
  </si>
  <si>
    <t>重庆市石柱土家族自治县</t>
  </si>
  <si>
    <t>永川调查队业务科室科员</t>
  </si>
  <si>
    <t>400110122008</t>
  </si>
  <si>
    <t>国家税务总局重庆两路寸滩保税港区税务局</t>
  </si>
  <si>
    <t>300110043002</t>
  </si>
  <si>
    <t>水上消防支队科员</t>
  </si>
  <si>
    <t>300130002002</t>
  </si>
  <si>
    <t>国家税务总局重庆市黔江区税务局</t>
  </si>
  <si>
    <t>300110002001</t>
  </si>
  <si>
    <t>国家税务总局重庆市綦江区税务局</t>
  </si>
  <si>
    <t>300110018001</t>
  </si>
  <si>
    <t>重庆市綦江区</t>
  </si>
  <si>
    <t>重庆市万州区气象局</t>
  </si>
  <si>
    <t>办公室文秘、管理</t>
  </si>
  <si>
    <t>400110412001</t>
  </si>
  <si>
    <t>300130853012</t>
  </si>
  <si>
    <t>300110006002</t>
  </si>
  <si>
    <t>海事处科员（十六）</t>
  </si>
  <si>
    <t>300110001016</t>
  </si>
  <si>
    <t>国家税务总局重庆市铜梁区税务局</t>
  </si>
  <si>
    <t>300110021001</t>
  </si>
  <si>
    <t>重庆市铜梁区</t>
  </si>
  <si>
    <t>万州调查队业务科室科员</t>
  </si>
  <si>
    <t>400110122002</t>
  </si>
  <si>
    <t>海事处科员（十一）</t>
  </si>
  <si>
    <t>300110001011</t>
  </si>
  <si>
    <t>国家税务总局重庆市涪陵区税务局</t>
  </si>
  <si>
    <t>300110003001</t>
  </si>
  <si>
    <t>重庆市涪陵区</t>
  </si>
  <si>
    <t>300110002002</t>
  </si>
  <si>
    <t>300130853021</t>
  </si>
  <si>
    <t>重庆市秀山土家族苗族自治县</t>
  </si>
  <si>
    <t>国家税务总局重庆市大渡口区税务局</t>
  </si>
  <si>
    <t>300110005001</t>
  </si>
  <si>
    <t>重庆市大渡口区</t>
  </si>
  <si>
    <t>国家税务总局云阳县税务局</t>
  </si>
  <si>
    <t>300110031001</t>
  </si>
  <si>
    <t>国家税务总局重庆市武隆区税务局</t>
  </si>
  <si>
    <t>300110026001</t>
  </si>
  <si>
    <t>国家税务总局重庆市璧山区税务局</t>
  </si>
  <si>
    <t>300110020001</t>
  </si>
  <si>
    <t>重庆市璧山区</t>
  </si>
  <si>
    <t>300110014002</t>
  </si>
  <si>
    <t>国家税务总局酉阳土家族苗族自治县税务局</t>
  </si>
  <si>
    <t>300110037001</t>
  </si>
  <si>
    <t>重庆市酉阳土家族苗族自治县</t>
  </si>
  <si>
    <t>重庆调查总队业务处室副主任科员及以上</t>
  </si>
  <si>
    <t>400110122001</t>
  </si>
  <si>
    <t>300130853022</t>
  </si>
  <si>
    <t>酉阳调查队业务科室科员</t>
  </si>
  <si>
    <t>400110122017</t>
  </si>
  <si>
    <t>国家税务总局忠县税务局</t>
  </si>
  <si>
    <t>300110030001</t>
  </si>
  <si>
    <t>重庆市忠县</t>
  </si>
  <si>
    <t>国家税务总局垫江县税务局</t>
  </si>
  <si>
    <t>300110029001</t>
  </si>
  <si>
    <t>300110012002</t>
  </si>
  <si>
    <t>300110011002</t>
  </si>
  <si>
    <t>国家税务总局秀山土家族苗族自治县税务局</t>
  </si>
  <si>
    <t>300110036001</t>
  </si>
  <si>
    <t>国家税务总局奉节县税务局</t>
  </si>
  <si>
    <t>300110032001</t>
  </si>
  <si>
    <t>重庆市奉节县</t>
  </si>
  <si>
    <t>300110037002</t>
  </si>
  <si>
    <t>黔江银保监分局</t>
  </si>
  <si>
    <t>财会部门主任科员及以下</t>
  </si>
  <si>
    <t>400145004001</t>
  </si>
  <si>
    <t>400145001001</t>
  </si>
  <si>
    <t>300110003002</t>
  </si>
  <si>
    <t>300110029002</t>
  </si>
  <si>
    <t>300110025002</t>
  </si>
  <si>
    <t>国家税务总局重庆市荣昌区税务局</t>
  </si>
  <si>
    <t>300110023001</t>
  </si>
  <si>
    <t>重庆市荣昌区</t>
  </si>
  <si>
    <t>国家税务总局重庆市潼南区税务局</t>
  </si>
  <si>
    <t>300110022001</t>
  </si>
  <si>
    <t>重庆市潼南区</t>
  </si>
  <si>
    <t>300110018002</t>
  </si>
  <si>
    <t>国家税务总局重庆市长寿区税务局</t>
  </si>
  <si>
    <t>300110013001</t>
  </si>
  <si>
    <t>300110039002</t>
  </si>
  <si>
    <t>丰都调查队综合科科员</t>
  </si>
  <si>
    <t>400110122013</t>
  </si>
  <si>
    <t>300110028002</t>
  </si>
  <si>
    <t>300110032002</t>
  </si>
  <si>
    <t>国家税务总局彭水苗族土家族自治县税务局</t>
  </si>
  <si>
    <t>300110038002</t>
  </si>
  <si>
    <t>重庆市彭水苗族土家族自治县</t>
  </si>
  <si>
    <t>300110038001</t>
  </si>
  <si>
    <t>400144006001</t>
  </si>
  <si>
    <t>300110009002</t>
  </si>
  <si>
    <t>300110007002</t>
  </si>
  <si>
    <t>300110005002</t>
  </si>
  <si>
    <t>国家税务总局城口县税务局</t>
  </si>
  <si>
    <t>300110027001</t>
  </si>
  <si>
    <t>重庆市城口县</t>
  </si>
  <si>
    <t>300110010002</t>
  </si>
  <si>
    <t>国家税务总局重庆市万盛经济技术开发区税务局</t>
  </si>
  <si>
    <t>300110040001</t>
  </si>
  <si>
    <t>重庆市邮政管理局</t>
  </si>
  <si>
    <t>重庆市邮政管理局六分局</t>
  </si>
  <si>
    <t>主任科员以下</t>
  </si>
  <si>
    <t>400144001001</t>
  </si>
  <si>
    <t>300110041001</t>
  </si>
  <si>
    <t>300110030002</t>
  </si>
  <si>
    <t>300110026002</t>
  </si>
  <si>
    <t>300110022002</t>
  </si>
  <si>
    <t>300110035002</t>
  </si>
  <si>
    <t>开州调查队业务科室科员</t>
  </si>
  <si>
    <t>400110122011</t>
  </si>
  <si>
    <t>涪陵银保监分局</t>
  </si>
  <si>
    <t>400146003001</t>
  </si>
  <si>
    <t>海事处科员（三）</t>
  </si>
  <si>
    <t>300110001003</t>
  </si>
  <si>
    <t>300110031002</t>
  </si>
  <si>
    <t>300110027002</t>
  </si>
  <si>
    <t>国家税务总局重庆市大足区税务局</t>
  </si>
  <si>
    <t>300110019002</t>
  </si>
  <si>
    <t>重庆市大足区</t>
  </si>
  <si>
    <t>300110013002</t>
  </si>
  <si>
    <t>国家税务总局巫溪县税务局</t>
  </si>
  <si>
    <t>300110034001</t>
  </si>
  <si>
    <t>重庆市巫溪县</t>
  </si>
  <si>
    <t>海事处科员（二）</t>
  </si>
  <si>
    <t>海事处科员（十四）</t>
  </si>
  <si>
    <t>300110001014</t>
  </si>
  <si>
    <t>重庆市地震局</t>
  </si>
  <si>
    <t>纪检监察审计处主任科员及以下</t>
  </si>
  <si>
    <t>中国民用航空局西南地区管理局</t>
  </si>
  <si>
    <t>中国民用航空重庆安全监督管理局</t>
  </si>
  <si>
    <t>飞标处主任科员及以下</t>
  </si>
  <si>
    <t>300110008002</t>
  </si>
  <si>
    <t>300110023002</t>
  </si>
  <si>
    <t>300110020002</t>
  </si>
  <si>
    <t>300110019001</t>
  </si>
  <si>
    <t>300110016002</t>
  </si>
  <si>
    <t>300110036002</t>
  </si>
  <si>
    <t>300110034002</t>
  </si>
  <si>
    <t>国家税务总局巫山县税务局</t>
  </si>
  <si>
    <t>300110033002</t>
  </si>
  <si>
    <t>重庆市巫山县</t>
  </si>
  <si>
    <t>300110033001</t>
  </si>
  <si>
    <t>黔江调查队业务科室科员</t>
  </si>
  <si>
    <t>400110122006</t>
  </si>
  <si>
    <t>刑事侦查支队科员</t>
  </si>
  <si>
    <t>300130002003</t>
  </si>
  <si>
    <t>300130853017</t>
  </si>
  <si>
    <t>400146004001</t>
  </si>
  <si>
    <t>统计信息部门主任科员及以下</t>
  </si>
  <si>
    <t>400148001001</t>
  </si>
  <si>
    <t>400147001001</t>
  </si>
  <si>
    <t>300130853020</t>
  </si>
  <si>
    <t>300130853013</t>
  </si>
  <si>
    <t>300110041002</t>
  </si>
  <si>
    <t>国家税务总局重庆高新技术产业开发区税务局</t>
  </si>
  <si>
    <t>300110042001</t>
  </si>
  <si>
    <t>300110043003</t>
  </si>
  <si>
    <t>300110043005</t>
  </si>
  <si>
    <t>派出所科员一</t>
  </si>
  <si>
    <t>300130002004</t>
  </si>
  <si>
    <t>海事处科员（十三）</t>
  </si>
  <si>
    <t>300110001013</t>
  </si>
  <si>
    <t>科员（四）</t>
  </si>
  <si>
    <t>300110004004</t>
  </si>
  <si>
    <t>300110012004</t>
  </si>
  <si>
    <t>300110011004</t>
  </si>
  <si>
    <t>300110040002</t>
  </si>
  <si>
    <t>国家税务总局</t>
  </si>
  <si>
    <t>驻重庆特派员办事处</t>
  </si>
  <si>
    <t>主任科员及以下（二）</t>
  </si>
  <si>
    <t>200110122002</t>
  </si>
  <si>
    <t>400144003001</t>
  </si>
  <si>
    <t>300130003004</t>
  </si>
  <si>
    <t>涪陵调查队农村调查科科员</t>
  </si>
  <si>
    <t>400110122003</t>
  </si>
  <si>
    <t>300130003006</t>
  </si>
  <si>
    <t>300110006005</t>
  </si>
  <si>
    <t>300110021002</t>
  </si>
  <si>
    <t>400144004001</t>
  </si>
  <si>
    <t>300130002005</t>
  </si>
  <si>
    <t>主任科员及以下（一）</t>
  </si>
  <si>
    <t>200110122001</t>
  </si>
  <si>
    <t>海事处科员（八）</t>
  </si>
  <si>
    <t>300110001008</t>
  </si>
  <si>
    <t>重庆市邮政管理局三分局</t>
  </si>
  <si>
    <t>潼南调查队业务科室科员</t>
  </si>
  <si>
    <t>400110122010</t>
  </si>
  <si>
    <t>万州银保监分局</t>
  </si>
  <si>
    <t>400144002001</t>
  </si>
  <si>
    <t>300110042002</t>
  </si>
  <si>
    <t>海事处科员（十二）</t>
  </si>
  <si>
    <t>300110001012</t>
  </si>
  <si>
    <t>海事处科员（九）</t>
  </si>
  <si>
    <t>300110001009</t>
  </si>
  <si>
    <t>海事处科员（六）</t>
  </si>
  <si>
    <t>300110001006</t>
  </si>
  <si>
    <t>300110005004</t>
  </si>
  <si>
    <t>300110017002</t>
  </si>
  <si>
    <t>300110009004</t>
  </si>
  <si>
    <t>重庆海关</t>
  </si>
  <si>
    <t>重庆江北机场海关</t>
  </si>
  <si>
    <t>海关业务</t>
  </si>
  <si>
    <t>黔江调查队综合科室科员</t>
  </si>
  <si>
    <t>400110122007</t>
  </si>
  <si>
    <t>党组纪检组审计管理</t>
  </si>
  <si>
    <t>400110411001</t>
  </si>
  <si>
    <t>巫山调查队业务科室科员</t>
  </si>
  <si>
    <t>400110122016</t>
  </si>
  <si>
    <t>丰都调查队城镇调查科科员</t>
  </si>
  <si>
    <t>400110122014</t>
  </si>
  <si>
    <t>300110041004</t>
  </si>
  <si>
    <t>海事处科员（四）</t>
  </si>
  <si>
    <t>300110001004</t>
  </si>
  <si>
    <t>300130003003</t>
  </si>
  <si>
    <t>300130853018</t>
  </si>
  <si>
    <t>海事处科员（一）</t>
  </si>
  <si>
    <t>300130853024</t>
  </si>
  <si>
    <t>300130853019</t>
  </si>
  <si>
    <t>装备财务科科员</t>
  </si>
  <si>
    <t>300130003001</t>
  </si>
  <si>
    <t>300130002001</t>
  </si>
  <si>
    <t>海事处科员（七）</t>
  </si>
  <si>
    <t>300110001007</t>
  </si>
  <si>
    <t>300110008004</t>
  </si>
  <si>
    <t>300110007004</t>
  </si>
  <si>
    <t>300110039004</t>
  </si>
  <si>
    <t>300130003002</t>
  </si>
  <si>
    <t>渝北调查队业务科室科员（2）</t>
  </si>
  <si>
    <t>400110122005</t>
  </si>
  <si>
    <t>300110042004</t>
  </si>
  <si>
    <t>海事处科员（五）</t>
  </si>
  <si>
    <t>300110001005</t>
  </si>
  <si>
    <t>海事处科员（十五）</t>
  </si>
  <si>
    <t>300110001015</t>
  </si>
  <si>
    <t>300110010004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</si>
</sst>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72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333333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40" fillId="33" borderId="9" xfId="0" applyFont="1" applyFill="1" applyBorder="1" applyAlignment="1">
      <alignment horizontal="center" vertical="center" wrapText="1"/>
    </xf>
    <xf numFmtId="49" fontId="40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wrapText="1"/>
    </xf>
    <xf numFmtId="49" fontId="44" fillId="34" borderId="9" xfId="0" applyNumberFormat="1" applyFont="1" applyFill="1" applyBorder="1" applyAlignment="1">
      <alignment horizontal="center" wrapText="1"/>
    </xf>
    <xf numFmtId="176" fontId="23" fillId="0" borderId="0" xfId="0" applyNumberFormat="1" applyFont="1" applyFill="1" applyAlignment="1">
      <alignment vertical="center"/>
    </xf>
    <xf numFmtId="0" fontId="40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" fillId="35" borderId="9" xfId="0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28575</xdr:rowOff>
    </xdr:from>
    <xdr:to>
      <xdr:col>5</xdr:col>
      <xdr:colOff>371475</xdr:colOff>
      <xdr:row>0</xdr:row>
      <xdr:rowOff>1343025</xdr:rowOff>
    </xdr:to>
    <xdr:pic>
      <xdr:nvPicPr>
        <xdr:cNvPr id="1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8575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0</xdr:col>
      <xdr:colOff>1333500</xdr:colOff>
      <xdr:row>0</xdr:row>
      <xdr:rowOff>1304925</xdr:rowOff>
    </xdr:to>
    <xdr:pic>
      <xdr:nvPicPr>
        <xdr:cNvPr id="2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85725</xdr:rowOff>
    </xdr:from>
    <xdr:to>
      <xdr:col>8</xdr:col>
      <xdr:colOff>266700</xdr:colOff>
      <xdr:row>0</xdr:row>
      <xdr:rowOff>1362075</xdr:rowOff>
    </xdr:to>
    <xdr:pic>
      <xdr:nvPicPr>
        <xdr:cNvPr id="3" name="Picture 4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85725"/>
          <a:ext cx="1304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790575</xdr:colOff>
      <xdr:row>1</xdr:row>
      <xdr:rowOff>152400</xdr:rowOff>
    </xdr:from>
    <xdr:ext cx="5210175" cy="1276350"/>
    <xdr:sp>
      <xdr:nvSpPr>
        <xdr:cNvPr id="4" name="Rectangle 451"/>
        <xdr:cNvSpPr>
          <a:spLocks/>
        </xdr:cNvSpPr>
      </xdr:nvSpPr>
      <xdr:spPr>
        <a:xfrm rot="21120000">
          <a:off x="2143125" y="1676400"/>
          <a:ext cx="52101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1200150</xdr:colOff>
      <xdr:row>9</xdr:row>
      <xdr:rowOff>114300</xdr:rowOff>
    </xdr:from>
    <xdr:ext cx="5210175" cy="1295400"/>
    <xdr:sp>
      <xdr:nvSpPr>
        <xdr:cNvPr id="5" name="Rectangle 452"/>
        <xdr:cNvSpPr>
          <a:spLocks/>
        </xdr:cNvSpPr>
      </xdr:nvSpPr>
      <xdr:spPr>
        <a:xfrm rot="21120000">
          <a:off x="3495675" y="50196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0</xdr:col>
      <xdr:colOff>752475</xdr:colOff>
      <xdr:row>20</xdr:row>
      <xdr:rowOff>228600</xdr:rowOff>
    </xdr:from>
    <xdr:ext cx="5210175" cy="1295400"/>
    <xdr:sp>
      <xdr:nvSpPr>
        <xdr:cNvPr id="6" name="Rectangle 453"/>
        <xdr:cNvSpPr>
          <a:spLocks/>
        </xdr:cNvSpPr>
      </xdr:nvSpPr>
      <xdr:spPr>
        <a:xfrm rot="21120000">
          <a:off x="752475" y="101631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5210175" cy="1295400"/>
    <xdr:sp>
      <xdr:nvSpPr>
        <xdr:cNvPr id="7" name="Rectangle 454"/>
        <xdr:cNvSpPr>
          <a:spLocks/>
        </xdr:cNvSpPr>
      </xdr:nvSpPr>
      <xdr:spPr>
        <a:xfrm rot="21120000">
          <a:off x="6619875" y="186213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152400</xdr:colOff>
      <xdr:row>42</xdr:row>
      <xdr:rowOff>257175</xdr:rowOff>
    </xdr:from>
    <xdr:ext cx="5210175" cy="1295400"/>
    <xdr:sp>
      <xdr:nvSpPr>
        <xdr:cNvPr id="8" name="Rectangle 455"/>
        <xdr:cNvSpPr>
          <a:spLocks/>
        </xdr:cNvSpPr>
      </xdr:nvSpPr>
      <xdr:spPr>
        <a:xfrm rot="21120000">
          <a:off x="1504950" y="202501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5210175" cy="1295400"/>
    <xdr:sp>
      <xdr:nvSpPr>
        <xdr:cNvPr id="9" name="Rectangle 456"/>
        <xdr:cNvSpPr>
          <a:spLocks/>
        </xdr:cNvSpPr>
      </xdr:nvSpPr>
      <xdr:spPr>
        <a:xfrm rot="21120000">
          <a:off x="5467350" y="314229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5210175" cy="1295400"/>
    <xdr:sp>
      <xdr:nvSpPr>
        <xdr:cNvPr id="10" name="Rectangle 457"/>
        <xdr:cNvSpPr>
          <a:spLocks/>
        </xdr:cNvSpPr>
      </xdr:nvSpPr>
      <xdr:spPr>
        <a:xfrm rot="21120000">
          <a:off x="1352550" y="373665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5210175" cy="1295400"/>
    <xdr:sp>
      <xdr:nvSpPr>
        <xdr:cNvPr id="11" name="Rectangle 458"/>
        <xdr:cNvSpPr>
          <a:spLocks/>
        </xdr:cNvSpPr>
      </xdr:nvSpPr>
      <xdr:spPr>
        <a:xfrm rot="21120000">
          <a:off x="1352550" y="510825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5210175" cy="1295400"/>
    <xdr:sp>
      <xdr:nvSpPr>
        <xdr:cNvPr id="12" name="Rectangle 459"/>
        <xdr:cNvSpPr>
          <a:spLocks/>
        </xdr:cNvSpPr>
      </xdr:nvSpPr>
      <xdr:spPr>
        <a:xfrm rot="21120000">
          <a:off x="1352550" y="634269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5210175" cy="1295400"/>
    <xdr:sp>
      <xdr:nvSpPr>
        <xdr:cNvPr id="13" name="Rectangle 460"/>
        <xdr:cNvSpPr>
          <a:spLocks/>
        </xdr:cNvSpPr>
      </xdr:nvSpPr>
      <xdr:spPr>
        <a:xfrm rot="21120000">
          <a:off x="6619875" y="702849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400050</xdr:colOff>
      <xdr:row>163</xdr:row>
      <xdr:rowOff>9525</xdr:rowOff>
    </xdr:from>
    <xdr:ext cx="5210175" cy="1295400"/>
    <xdr:sp>
      <xdr:nvSpPr>
        <xdr:cNvPr id="14" name="Rectangle 461"/>
        <xdr:cNvSpPr>
          <a:spLocks/>
        </xdr:cNvSpPr>
      </xdr:nvSpPr>
      <xdr:spPr>
        <a:xfrm rot="21120000">
          <a:off x="1752600" y="753237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3</xdr:col>
      <xdr:colOff>1323975</xdr:colOff>
      <xdr:row>168</xdr:row>
      <xdr:rowOff>209550</xdr:rowOff>
    </xdr:from>
    <xdr:ext cx="5210175" cy="1295400"/>
    <xdr:sp>
      <xdr:nvSpPr>
        <xdr:cNvPr id="15" name="Rectangle 462"/>
        <xdr:cNvSpPr>
          <a:spLocks/>
        </xdr:cNvSpPr>
      </xdr:nvSpPr>
      <xdr:spPr>
        <a:xfrm rot="21120000">
          <a:off x="4972050" y="7780972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5210175" cy="1295400"/>
    <xdr:sp>
      <xdr:nvSpPr>
        <xdr:cNvPr id="16" name="Rectangle 463"/>
        <xdr:cNvSpPr>
          <a:spLocks/>
        </xdr:cNvSpPr>
      </xdr:nvSpPr>
      <xdr:spPr>
        <a:xfrm rot="21120000">
          <a:off x="1352550" y="821721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17.75390625" style="3" customWidth="1"/>
    <col min="2" max="2" width="12.375" style="3" customWidth="1"/>
    <col min="3" max="3" width="17.75390625" style="3" customWidth="1"/>
    <col min="4" max="4" width="23.875" style="4" customWidth="1"/>
    <col min="5" max="5" width="15.125" style="3" customWidth="1"/>
    <col min="6" max="8" width="9.00390625" style="3" customWidth="1"/>
    <col min="10" max="10" width="12.625" style="0" bestFit="1" customWidth="1"/>
  </cols>
  <sheetData>
    <row r="1" spans="2:13" s="1" customFormat="1" ht="120" customHeight="1">
      <c r="B1" s="5" t="s">
        <v>0</v>
      </c>
      <c r="C1" s="6"/>
      <c r="D1" s="7"/>
      <c r="M1" s="15"/>
    </row>
    <row r="2" spans="1:10" ht="14.2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16" t="s">
        <v>10</v>
      </c>
    </row>
    <row r="3" spans="1:10" s="2" customFormat="1" ht="36" customHeight="1">
      <c r="A3" s="10" t="s">
        <v>11</v>
      </c>
      <c r="B3" s="10" t="s">
        <v>11</v>
      </c>
      <c r="C3" s="10" t="s">
        <v>12</v>
      </c>
      <c r="D3" s="11" t="s">
        <v>13</v>
      </c>
      <c r="E3" s="10">
        <v>1</v>
      </c>
      <c r="F3" s="10" t="s">
        <v>14</v>
      </c>
      <c r="G3" s="10">
        <v>57</v>
      </c>
      <c r="H3" s="10">
        <v>12</v>
      </c>
      <c r="I3" s="17">
        <f aca="true" t="shared" si="0" ref="I3:I66">H3+G3</f>
        <v>69</v>
      </c>
      <c r="J3" s="17">
        <f aca="true" t="shared" si="1" ref="J3:J66">I3/E3</f>
        <v>69</v>
      </c>
    </row>
    <row r="4" spans="1:10" s="2" customFormat="1" ht="36" customHeight="1">
      <c r="A4" s="12" t="s">
        <v>15</v>
      </c>
      <c r="B4" s="12" t="s">
        <v>16</v>
      </c>
      <c r="C4" s="12" t="s">
        <v>17</v>
      </c>
      <c r="D4" s="18" t="s">
        <v>18</v>
      </c>
      <c r="E4" s="12">
        <v>1</v>
      </c>
      <c r="F4" s="12" t="s">
        <v>19</v>
      </c>
      <c r="G4" s="12">
        <v>26</v>
      </c>
      <c r="H4" s="12">
        <v>20</v>
      </c>
      <c r="I4" s="17">
        <f t="shared" si="0"/>
        <v>46</v>
      </c>
      <c r="J4" s="17">
        <f t="shared" si="1"/>
        <v>46</v>
      </c>
    </row>
    <row r="5" spans="1:10" s="2" customFormat="1" ht="36" customHeight="1">
      <c r="A5" s="12" t="s">
        <v>15</v>
      </c>
      <c r="B5" s="12" t="s">
        <v>20</v>
      </c>
      <c r="C5" s="12" t="s">
        <v>17</v>
      </c>
      <c r="D5" s="18" t="s">
        <v>21</v>
      </c>
      <c r="E5" s="12">
        <v>1</v>
      </c>
      <c r="F5" s="12" t="s">
        <v>22</v>
      </c>
      <c r="G5" s="12">
        <v>15</v>
      </c>
      <c r="H5" s="12">
        <v>25</v>
      </c>
      <c r="I5" s="17">
        <f t="shared" si="0"/>
        <v>40</v>
      </c>
      <c r="J5" s="17">
        <f t="shared" si="1"/>
        <v>40</v>
      </c>
    </row>
    <row r="6" spans="1:10" s="2" customFormat="1" ht="36" customHeight="1">
      <c r="A6" s="12" t="s">
        <v>15</v>
      </c>
      <c r="B6" s="12" t="s">
        <v>23</v>
      </c>
      <c r="C6" s="12" t="s">
        <v>17</v>
      </c>
      <c r="D6" s="18" t="s">
        <v>24</v>
      </c>
      <c r="E6" s="12">
        <v>1</v>
      </c>
      <c r="F6" s="12" t="s">
        <v>25</v>
      </c>
      <c r="G6" s="12">
        <v>18</v>
      </c>
      <c r="H6" s="12">
        <v>19</v>
      </c>
      <c r="I6" s="17">
        <f t="shared" si="0"/>
        <v>37</v>
      </c>
      <c r="J6" s="17">
        <f t="shared" si="1"/>
        <v>37</v>
      </c>
    </row>
    <row r="7" spans="1:10" s="2" customFormat="1" ht="36" customHeight="1">
      <c r="A7" s="10" t="s">
        <v>26</v>
      </c>
      <c r="B7" s="10" t="s">
        <v>27</v>
      </c>
      <c r="C7" s="10" t="s">
        <v>28</v>
      </c>
      <c r="D7" s="11" t="s">
        <v>29</v>
      </c>
      <c r="E7" s="10">
        <v>1</v>
      </c>
      <c r="F7" s="10" t="s">
        <v>30</v>
      </c>
      <c r="G7" s="10">
        <v>23</v>
      </c>
      <c r="H7" s="10">
        <v>13</v>
      </c>
      <c r="I7" s="17">
        <f t="shared" si="0"/>
        <v>36</v>
      </c>
      <c r="J7" s="17">
        <f t="shared" si="1"/>
        <v>36</v>
      </c>
    </row>
    <row r="8" spans="1:10" s="2" customFormat="1" ht="36" customHeight="1">
      <c r="A8" s="12" t="s">
        <v>15</v>
      </c>
      <c r="B8" s="12" t="s">
        <v>31</v>
      </c>
      <c r="C8" s="12" t="s">
        <v>32</v>
      </c>
      <c r="D8" s="18" t="s">
        <v>33</v>
      </c>
      <c r="E8" s="12">
        <v>1</v>
      </c>
      <c r="F8" s="12" t="s">
        <v>34</v>
      </c>
      <c r="G8" s="12">
        <v>11</v>
      </c>
      <c r="H8" s="12">
        <v>24</v>
      </c>
      <c r="I8" s="17">
        <f t="shared" si="0"/>
        <v>35</v>
      </c>
      <c r="J8" s="17">
        <f t="shared" si="1"/>
        <v>35</v>
      </c>
    </row>
    <row r="9" spans="1:10" s="2" customFormat="1" ht="36" customHeight="1">
      <c r="A9" s="12" t="s">
        <v>15</v>
      </c>
      <c r="B9" s="12" t="s">
        <v>35</v>
      </c>
      <c r="C9" s="12" t="s">
        <v>17</v>
      </c>
      <c r="D9" s="18" t="s">
        <v>36</v>
      </c>
      <c r="E9" s="12">
        <v>1</v>
      </c>
      <c r="F9" s="12" t="s">
        <v>37</v>
      </c>
      <c r="G9" s="12">
        <v>21</v>
      </c>
      <c r="H9" s="12">
        <v>13</v>
      </c>
      <c r="I9" s="17">
        <f t="shared" si="0"/>
        <v>34</v>
      </c>
      <c r="J9" s="17">
        <f t="shared" si="1"/>
        <v>34</v>
      </c>
    </row>
    <row r="10" spans="1:10" s="2" customFormat="1" ht="36" customHeight="1">
      <c r="A10" s="12" t="s">
        <v>15</v>
      </c>
      <c r="B10" s="12" t="s">
        <v>31</v>
      </c>
      <c r="C10" s="12" t="s">
        <v>17</v>
      </c>
      <c r="D10" s="18" t="s">
        <v>38</v>
      </c>
      <c r="E10" s="12">
        <v>1</v>
      </c>
      <c r="F10" s="12" t="s">
        <v>34</v>
      </c>
      <c r="G10" s="12">
        <v>6</v>
      </c>
      <c r="H10" s="12">
        <v>28</v>
      </c>
      <c r="I10" s="17">
        <f t="shared" si="0"/>
        <v>34</v>
      </c>
      <c r="J10" s="17">
        <f t="shared" si="1"/>
        <v>34</v>
      </c>
    </row>
    <row r="11" spans="1:10" s="2" customFormat="1" ht="36" customHeight="1">
      <c r="A11" s="10" t="s">
        <v>15</v>
      </c>
      <c r="B11" s="10" t="s">
        <v>39</v>
      </c>
      <c r="C11" s="10" t="s">
        <v>17</v>
      </c>
      <c r="D11" s="11" t="s">
        <v>40</v>
      </c>
      <c r="E11" s="10">
        <v>1</v>
      </c>
      <c r="F11" s="10" t="s">
        <v>25</v>
      </c>
      <c r="G11" s="10">
        <v>23</v>
      </c>
      <c r="H11" s="10">
        <v>10</v>
      </c>
      <c r="I11" s="17">
        <f t="shared" si="0"/>
        <v>33</v>
      </c>
      <c r="J11" s="17">
        <f t="shared" si="1"/>
        <v>33</v>
      </c>
    </row>
    <row r="12" spans="1:10" s="2" customFormat="1" ht="36" customHeight="1">
      <c r="A12" s="12" t="s">
        <v>15</v>
      </c>
      <c r="B12" s="12" t="s">
        <v>16</v>
      </c>
      <c r="C12" s="12" t="s">
        <v>32</v>
      </c>
      <c r="D12" s="18" t="s">
        <v>41</v>
      </c>
      <c r="E12" s="12">
        <v>1</v>
      </c>
      <c r="F12" s="12" t="s">
        <v>19</v>
      </c>
      <c r="G12" s="12">
        <v>32</v>
      </c>
      <c r="H12" s="12">
        <v>0</v>
      </c>
      <c r="I12" s="17">
        <f t="shared" si="0"/>
        <v>32</v>
      </c>
      <c r="J12" s="17">
        <f t="shared" si="1"/>
        <v>32</v>
      </c>
    </row>
    <row r="13" spans="1:10" s="2" customFormat="1" ht="36" customHeight="1">
      <c r="A13" s="13" t="s">
        <v>15</v>
      </c>
      <c r="B13" s="13" t="s">
        <v>42</v>
      </c>
      <c r="C13" s="13" t="s">
        <v>17</v>
      </c>
      <c r="D13" s="14" t="s">
        <v>43</v>
      </c>
      <c r="E13" s="13">
        <v>1</v>
      </c>
      <c r="F13" s="13" t="s">
        <v>44</v>
      </c>
      <c r="G13" s="13">
        <v>27</v>
      </c>
      <c r="H13" s="13">
        <v>5</v>
      </c>
      <c r="I13" s="17">
        <f t="shared" si="0"/>
        <v>32</v>
      </c>
      <c r="J13" s="17">
        <f t="shared" si="1"/>
        <v>32</v>
      </c>
    </row>
    <row r="14" spans="1:10" s="2" customFormat="1" ht="36" customHeight="1">
      <c r="A14" s="13" t="s">
        <v>15</v>
      </c>
      <c r="B14" s="13" t="s">
        <v>45</v>
      </c>
      <c r="C14" s="13" t="s">
        <v>17</v>
      </c>
      <c r="D14" s="14" t="s">
        <v>46</v>
      </c>
      <c r="E14" s="13">
        <v>1</v>
      </c>
      <c r="F14" s="13" t="s">
        <v>47</v>
      </c>
      <c r="G14" s="13">
        <v>10</v>
      </c>
      <c r="H14" s="13">
        <v>22</v>
      </c>
      <c r="I14" s="17">
        <f t="shared" si="0"/>
        <v>32</v>
      </c>
      <c r="J14" s="17">
        <f t="shared" si="1"/>
        <v>32</v>
      </c>
    </row>
    <row r="15" spans="1:10" s="2" customFormat="1" ht="36" customHeight="1">
      <c r="A15" s="13" t="s">
        <v>15</v>
      </c>
      <c r="B15" s="13" t="s">
        <v>45</v>
      </c>
      <c r="C15" s="13" t="s">
        <v>32</v>
      </c>
      <c r="D15" s="14" t="s">
        <v>48</v>
      </c>
      <c r="E15" s="13">
        <v>1</v>
      </c>
      <c r="F15" s="13" t="s">
        <v>47</v>
      </c>
      <c r="G15" s="13">
        <v>31</v>
      </c>
      <c r="H15" s="13">
        <v>0</v>
      </c>
      <c r="I15" s="17">
        <f t="shared" si="0"/>
        <v>31</v>
      </c>
      <c r="J15" s="17">
        <f t="shared" si="1"/>
        <v>31</v>
      </c>
    </row>
    <row r="16" spans="1:10" s="2" customFormat="1" ht="36" customHeight="1">
      <c r="A16" s="12" t="s">
        <v>49</v>
      </c>
      <c r="B16" s="12" t="s">
        <v>50</v>
      </c>
      <c r="C16" s="12" t="s">
        <v>51</v>
      </c>
      <c r="D16" s="18" t="s">
        <v>52</v>
      </c>
      <c r="E16" s="12">
        <v>3</v>
      </c>
      <c r="F16" s="12" t="s">
        <v>53</v>
      </c>
      <c r="G16" s="12">
        <v>92</v>
      </c>
      <c r="H16" s="12">
        <v>0</v>
      </c>
      <c r="I16" s="17">
        <f t="shared" si="0"/>
        <v>92</v>
      </c>
      <c r="J16" s="17">
        <f t="shared" si="1"/>
        <v>30.666666666666668</v>
      </c>
    </row>
    <row r="17" spans="1:10" s="2" customFormat="1" ht="36" customHeight="1">
      <c r="A17" s="12" t="s">
        <v>15</v>
      </c>
      <c r="B17" s="12" t="s">
        <v>54</v>
      </c>
      <c r="C17" s="12" t="s">
        <v>17</v>
      </c>
      <c r="D17" s="18" t="s">
        <v>55</v>
      </c>
      <c r="E17" s="12">
        <v>1</v>
      </c>
      <c r="F17" s="12" t="s">
        <v>47</v>
      </c>
      <c r="G17" s="12">
        <v>19</v>
      </c>
      <c r="H17" s="12">
        <v>11</v>
      </c>
      <c r="I17" s="17">
        <f t="shared" si="0"/>
        <v>30</v>
      </c>
      <c r="J17" s="17">
        <f t="shared" si="1"/>
        <v>30</v>
      </c>
    </row>
    <row r="18" spans="1:10" s="2" customFormat="1" ht="36" customHeight="1">
      <c r="A18" s="12" t="s">
        <v>15</v>
      </c>
      <c r="B18" s="12" t="s">
        <v>23</v>
      </c>
      <c r="C18" s="12" t="s">
        <v>32</v>
      </c>
      <c r="D18" s="18" t="s">
        <v>56</v>
      </c>
      <c r="E18" s="12">
        <v>1</v>
      </c>
      <c r="F18" s="12" t="s">
        <v>25</v>
      </c>
      <c r="G18" s="12">
        <v>29</v>
      </c>
      <c r="H18" s="12">
        <v>0</v>
      </c>
      <c r="I18" s="17">
        <f t="shared" si="0"/>
        <v>29</v>
      </c>
      <c r="J18" s="17">
        <f t="shared" si="1"/>
        <v>29</v>
      </c>
    </row>
    <row r="19" spans="1:10" s="2" customFormat="1" ht="36" customHeight="1">
      <c r="A19" s="13" t="s">
        <v>15</v>
      </c>
      <c r="B19" s="13" t="s">
        <v>42</v>
      </c>
      <c r="C19" s="13" t="s">
        <v>32</v>
      </c>
      <c r="D19" s="14" t="s">
        <v>57</v>
      </c>
      <c r="E19" s="13">
        <v>1</v>
      </c>
      <c r="F19" s="13" t="s">
        <v>44</v>
      </c>
      <c r="G19" s="13">
        <v>29</v>
      </c>
      <c r="H19" s="13">
        <v>0</v>
      </c>
      <c r="I19" s="17">
        <f t="shared" si="0"/>
        <v>29</v>
      </c>
      <c r="J19" s="17">
        <f t="shared" si="1"/>
        <v>29</v>
      </c>
    </row>
    <row r="20" spans="1:10" s="2" customFormat="1" ht="36" customHeight="1">
      <c r="A20" s="12" t="s">
        <v>15</v>
      </c>
      <c r="B20" s="12" t="s">
        <v>20</v>
      </c>
      <c r="C20" s="12" t="s">
        <v>32</v>
      </c>
      <c r="D20" s="18" t="s">
        <v>58</v>
      </c>
      <c r="E20" s="12">
        <v>1</v>
      </c>
      <c r="F20" s="12" t="s">
        <v>22</v>
      </c>
      <c r="G20" s="12">
        <v>7</v>
      </c>
      <c r="H20" s="12">
        <v>21</v>
      </c>
      <c r="I20" s="17">
        <f t="shared" si="0"/>
        <v>28</v>
      </c>
      <c r="J20" s="17">
        <f t="shared" si="1"/>
        <v>28</v>
      </c>
    </row>
    <row r="21" spans="1:10" s="2" customFormat="1" ht="36" customHeight="1">
      <c r="A21" s="12" t="s">
        <v>59</v>
      </c>
      <c r="B21" s="12" t="s">
        <v>60</v>
      </c>
      <c r="C21" s="12" t="s">
        <v>61</v>
      </c>
      <c r="D21" s="18" t="s">
        <v>62</v>
      </c>
      <c r="E21" s="12">
        <v>1</v>
      </c>
      <c r="F21" s="12" t="s">
        <v>14</v>
      </c>
      <c r="G21" s="12">
        <v>19</v>
      </c>
      <c r="H21" s="12">
        <v>8</v>
      </c>
      <c r="I21" s="17">
        <f t="shared" si="0"/>
        <v>27</v>
      </c>
      <c r="J21" s="17">
        <f t="shared" si="1"/>
        <v>27</v>
      </c>
    </row>
    <row r="22" spans="1:10" s="2" customFormat="1" ht="36" customHeight="1">
      <c r="A22" s="10" t="s">
        <v>63</v>
      </c>
      <c r="B22" s="10" t="s">
        <v>64</v>
      </c>
      <c r="C22" s="10" t="s">
        <v>65</v>
      </c>
      <c r="D22" s="11" t="s">
        <v>66</v>
      </c>
      <c r="E22" s="10">
        <v>2</v>
      </c>
      <c r="F22" s="10" t="s">
        <v>14</v>
      </c>
      <c r="G22" s="10">
        <v>19</v>
      </c>
      <c r="H22" s="10">
        <v>34</v>
      </c>
      <c r="I22" s="17">
        <f t="shared" si="0"/>
        <v>53</v>
      </c>
      <c r="J22" s="17">
        <f t="shared" si="1"/>
        <v>26.5</v>
      </c>
    </row>
    <row r="23" spans="1:10" s="2" customFormat="1" ht="36" customHeight="1">
      <c r="A23" s="10" t="s">
        <v>63</v>
      </c>
      <c r="B23" s="10" t="s">
        <v>67</v>
      </c>
      <c r="C23" s="10" t="s">
        <v>68</v>
      </c>
      <c r="D23" s="11" t="s">
        <v>69</v>
      </c>
      <c r="E23" s="10">
        <v>1</v>
      </c>
      <c r="F23" s="10" t="s">
        <v>14</v>
      </c>
      <c r="G23" s="10">
        <v>18</v>
      </c>
      <c r="H23" s="10">
        <v>8</v>
      </c>
      <c r="I23" s="17">
        <f t="shared" si="0"/>
        <v>26</v>
      </c>
      <c r="J23" s="17">
        <f t="shared" si="1"/>
        <v>26</v>
      </c>
    </row>
    <row r="24" spans="1:10" s="2" customFormat="1" ht="36" customHeight="1">
      <c r="A24" s="10" t="s">
        <v>70</v>
      </c>
      <c r="B24" s="10" t="s">
        <v>70</v>
      </c>
      <c r="C24" s="10" t="s">
        <v>71</v>
      </c>
      <c r="D24" s="11" t="s">
        <v>72</v>
      </c>
      <c r="E24" s="10">
        <v>1</v>
      </c>
      <c r="F24" s="10" t="s">
        <v>73</v>
      </c>
      <c r="G24" s="10">
        <v>12</v>
      </c>
      <c r="H24" s="10">
        <v>14</v>
      </c>
      <c r="I24" s="17">
        <f t="shared" si="0"/>
        <v>26</v>
      </c>
      <c r="J24" s="17">
        <f t="shared" si="1"/>
        <v>26</v>
      </c>
    </row>
    <row r="25" spans="1:10" s="2" customFormat="1" ht="36" customHeight="1">
      <c r="A25" s="12" t="s">
        <v>15</v>
      </c>
      <c r="B25" s="12" t="s">
        <v>74</v>
      </c>
      <c r="C25" s="12" t="s">
        <v>32</v>
      </c>
      <c r="D25" s="18" t="s">
        <v>62</v>
      </c>
      <c r="E25" s="12">
        <v>1</v>
      </c>
      <c r="F25" s="12" t="s">
        <v>75</v>
      </c>
      <c r="G25" s="12">
        <v>9</v>
      </c>
      <c r="H25" s="12">
        <v>16</v>
      </c>
      <c r="I25" s="17">
        <f t="shared" si="0"/>
        <v>25</v>
      </c>
      <c r="J25" s="17">
        <f t="shared" si="1"/>
        <v>25</v>
      </c>
    </row>
    <row r="26" spans="1:10" s="2" customFormat="1" ht="36" customHeight="1">
      <c r="A26" s="13" t="s">
        <v>15</v>
      </c>
      <c r="B26" s="13" t="s">
        <v>76</v>
      </c>
      <c r="C26" s="13" t="s">
        <v>32</v>
      </c>
      <c r="D26" s="14" t="s">
        <v>77</v>
      </c>
      <c r="E26" s="13">
        <v>1</v>
      </c>
      <c r="F26" s="13" t="s">
        <v>78</v>
      </c>
      <c r="G26" s="13">
        <v>25</v>
      </c>
      <c r="H26" s="13">
        <v>0</v>
      </c>
      <c r="I26" s="17">
        <f t="shared" si="0"/>
        <v>25</v>
      </c>
      <c r="J26" s="17">
        <f t="shared" si="1"/>
        <v>25</v>
      </c>
    </row>
    <row r="27" spans="1:10" s="2" customFormat="1" ht="36" customHeight="1">
      <c r="A27" s="10" t="s">
        <v>70</v>
      </c>
      <c r="B27" s="10" t="s">
        <v>70</v>
      </c>
      <c r="C27" s="10" t="s">
        <v>79</v>
      </c>
      <c r="D27" s="11" t="s">
        <v>80</v>
      </c>
      <c r="E27" s="10">
        <v>1</v>
      </c>
      <c r="F27" s="10" t="s">
        <v>81</v>
      </c>
      <c r="G27" s="10">
        <v>20</v>
      </c>
      <c r="H27" s="10">
        <v>4</v>
      </c>
      <c r="I27" s="17">
        <f t="shared" si="0"/>
        <v>24</v>
      </c>
      <c r="J27" s="17">
        <f t="shared" si="1"/>
        <v>24</v>
      </c>
    </row>
    <row r="28" spans="1:10" s="2" customFormat="1" ht="36" customHeight="1">
      <c r="A28" s="12" t="s">
        <v>15</v>
      </c>
      <c r="B28" s="12" t="s">
        <v>35</v>
      </c>
      <c r="C28" s="12" t="s">
        <v>32</v>
      </c>
      <c r="D28" s="18" t="s">
        <v>82</v>
      </c>
      <c r="E28" s="12">
        <v>1</v>
      </c>
      <c r="F28" s="12" t="s">
        <v>37</v>
      </c>
      <c r="G28" s="12">
        <v>23</v>
      </c>
      <c r="H28" s="12">
        <v>0</v>
      </c>
      <c r="I28" s="17">
        <f t="shared" si="0"/>
        <v>23</v>
      </c>
      <c r="J28" s="17">
        <f t="shared" si="1"/>
        <v>23</v>
      </c>
    </row>
    <row r="29" spans="1:10" s="2" customFormat="1" ht="36" customHeight="1">
      <c r="A29" s="12" t="s">
        <v>15</v>
      </c>
      <c r="B29" s="12" t="s">
        <v>54</v>
      </c>
      <c r="C29" s="12" t="s">
        <v>32</v>
      </c>
      <c r="D29" s="18" t="s">
        <v>83</v>
      </c>
      <c r="E29" s="12">
        <v>1</v>
      </c>
      <c r="F29" s="12" t="s">
        <v>47</v>
      </c>
      <c r="G29" s="12">
        <v>6</v>
      </c>
      <c r="H29" s="12">
        <v>17</v>
      </c>
      <c r="I29" s="17">
        <f t="shared" si="0"/>
        <v>23</v>
      </c>
      <c r="J29" s="17">
        <f t="shared" si="1"/>
        <v>23</v>
      </c>
    </row>
    <row r="30" spans="1:10" s="2" customFormat="1" ht="36" customHeight="1">
      <c r="A30" s="12" t="s">
        <v>84</v>
      </c>
      <c r="B30" s="12" t="s">
        <v>85</v>
      </c>
      <c r="C30" s="12" t="s">
        <v>86</v>
      </c>
      <c r="D30" s="18" t="s">
        <v>87</v>
      </c>
      <c r="E30" s="12">
        <v>3</v>
      </c>
      <c r="F30" s="12" t="s">
        <v>14</v>
      </c>
      <c r="G30" s="12">
        <v>57</v>
      </c>
      <c r="H30" s="12">
        <v>7</v>
      </c>
      <c r="I30" s="17">
        <f t="shared" si="0"/>
        <v>64</v>
      </c>
      <c r="J30" s="17">
        <f t="shared" si="1"/>
        <v>21.333333333333332</v>
      </c>
    </row>
    <row r="31" spans="1:10" s="2" customFormat="1" ht="36" customHeight="1">
      <c r="A31" s="13" t="s">
        <v>15</v>
      </c>
      <c r="B31" s="13" t="s">
        <v>88</v>
      </c>
      <c r="C31" s="13" t="s">
        <v>32</v>
      </c>
      <c r="D31" s="14" t="s">
        <v>89</v>
      </c>
      <c r="E31" s="13">
        <v>1</v>
      </c>
      <c r="F31" s="13" t="s">
        <v>90</v>
      </c>
      <c r="G31" s="13">
        <v>21</v>
      </c>
      <c r="H31" s="13">
        <v>0</v>
      </c>
      <c r="I31" s="17">
        <f t="shared" si="0"/>
        <v>21</v>
      </c>
      <c r="J31" s="17">
        <f t="shared" si="1"/>
        <v>21</v>
      </c>
    </row>
    <row r="32" spans="1:10" s="2" customFormat="1" ht="36" customHeight="1">
      <c r="A32" s="13" t="s">
        <v>15</v>
      </c>
      <c r="B32" s="13" t="s">
        <v>91</v>
      </c>
      <c r="C32" s="13" t="s">
        <v>32</v>
      </c>
      <c r="D32" s="14" t="s">
        <v>92</v>
      </c>
      <c r="E32" s="13">
        <v>1</v>
      </c>
      <c r="F32" s="13" t="s">
        <v>93</v>
      </c>
      <c r="G32" s="13">
        <v>21</v>
      </c>
      <c r="H32" s="13">
        <v>0</v>
      </c>
      <c r="I32" s="17">
        <f t="shared" si="0"/>
        <v>21</v>
      </c>
      <c r="J32" s="17">
        <f t="shared" si="1"/>
        <v>21</v>
      </c>
    </row>
    <row r="33" spans="1:10" s="2" customFormat="1" ht="36" customHeight="1">
      <c r="A33" s="13" t="s">
        <v>15</v>
      </c>
      <c r="B33" s="13" t="s">
        <v>94</v>
      </c>
      <c r="C33" s="13" t="s">
        <v>32</v>
      </c>
      <c r="D33" s="14" t="s">
        <v>95</v>
      </c>
      <c r="E33" s="13">
        <v>1</v>
      </c>
      <c r="F33" s="13" t="s">
        <v>81</v>
      </c>
      <c r="G33" s="13">
        <v>21</v>
      </c>
      <c r="H33" s="13">
        <v>0</v>
      </c>
      <c r="I33" s="17">
        <f t="shared" si="0"/>
        <v>21</v>
      </c>
      <c r="J33" s="17">
        <f t="shared" si="1"/>
        <v>21</v>
      </c>
    </row>
    <row r="34" spans="1:10" s="2" customFormat="1" ht="36" customHeight="1">
      <c r="A34" s="10" t="s">
        <v>63</v>
      </c>
      <c r="B34" s="10" t="s">
        <v>96</v>
      </c>
      <c r="C34" s="10" t="s">
        <v>68</v>
      </c>
      <c r="D34" s="11" t="s">
        <v>97</v>
      </c>
      <c r="E34" s="10">
        <v>2</v>
      </c>
      <c r="F34" s="10" t="s">
        <v>14</v>
      </c>
      <c r="G34" s="10">
        <v>25</v>
      </c>
      <c r="H34" s="10">
        <v>16</v>
      </c>
      <c r="I34" s="17">
        <f t="shared" si="0"/>
        <v>41</v>
      </c>
      <c r="J34" s="17">
        <f t="shared" si="1"/>
        <v>20.5</v>
      </c>
    </row>
    <row r="35" spans="1:10" s="2" customFormat="1" ht="36" customHeight="1">
      <c r="A35" s="13" t="s">
        <v>15</v>
      </c>
      <c r="B35" s="13" t="s">
        <v>98</v>
      </c>
      <c r="C35" s="13" t="s">
        <v>32</v>
      </c>
      <c r="D35" s="14" t="s">
        <v>99</v>
      </c>
      <c r="E35" s="13">
        <v>1</v>
      </c>
      <c r="F35" s="13" t="s">
        <v>100</v>
      </c>
      <c r="G35" s="13">
        <v>20</v>
      </c>
      <c r="H35" s="13">
        <v>0</v>
      </c>
      <c r="I35" s="17">
        <f t="shared" si="0"/>
        <v>20</v>
      </c>
      <c r="J35" s="17">
        <f t="shared" si="1"/>
        <v>20</v>
      </c>
    </row>
    <row r="36" spans="1:10" s="2" customFormat="1" ht="36" customHeight="1">
      <c r="A36" s="10" t="s">
        <v>70</v>
      </c>
      <c r="B36" s="10" t="s">
        <v>70</v>
      </c>
      <c r="C36" s="10" t="s">
        <v>101</v>
      </c>
      <c r="D36" s="11" t="s">
        <v>102</v>
      </c>
      <c r="E36" s="10">
        <v>2</v>
      </c>
      <c r="F36" s="10" t="s">
        <v>103</v>
      </c>
      <c r="G36" s="10">
        <v>25</v>
      </c>
      <c r="H36" s="10">
        <v>14</v>
      </c>
      <c r="I36" s="17">
        <f t="shared" si="0"/>
        <v>39</v>
      </c>
      <c r="J36" s="17">
        <f t="shared" si="1"/>
        <v>19.5</v>
      </c>
    </row>
    <row r="37" spans="1:10" s="2" customFormat="1" ht="36" customHeight="1">
      <c r="A37" s="10" t="s">
        <v>70</v>
      </c>
      <c r="B37" s="10" t="s">
        <v>70</v>
      </c>
      <c r="C37" s="10" t="s">
        <v>104</v>
      </c>
      <c r="D37" s="11" t="s">
        <v>105</v>
      </c>
      <c r="E37" s="10">
        <v>2</v>
      </c>
      <c r="F37" s="10" t="s">
        <v>47</v>
      </c>
      <c r="G37" s="10">
        <v>37</v>
      </c>
      <c r="H37" s="10">
        <v>1</v>
      </c>
      <c r="I37" s="17">
        <f t="shared" si="0"/>
        <v>38</v>
      </c>
      <c r="J37" s="17">
        <f t="shared" si="1"/>
        <v>19</v>
      </c>
    </row>
    <row r="38" spans="1:10" s="2" customFormat="1" ht="36" customHeight="1">
      <c r="A38" s="10" t="s">
        <v>11</v>
      </c>
      <c r="B38" s="10" t="s">
        <v>11</v>
      </c>
      <c r="C38" s="10" t="s">
        <v>106</v>
      </c>
      <c r="D38" s="11" t="s">
        <v>107</v>
      </c>
      <c r="E38" s="10">
        <v>1</v>
      </c>
      <c r="F38" s="10" t="s">
        <v>14</v>
      </c>
      <c r="G38" s="10">
        <v>6</v>
      </c>
      <c r="H38" s="10">
        <v>13</v>
      </c>
      <c r="I38" s="17">
        <f t="shared" si="0"/>
        <v>19</v>
      </c>
      <c r="J38" s="17">
        <f t="shared" si="1"/>
        <v>19</v>
      </c>
    </row>
    <row r="39" spans="1:10" s="2" customFormat="1" ht="36" customHeight="1">
      <c r="A39" s="12" t="s">
        <v>49</v>
      </c>
      <c r="B39" s="12" t="s">
        <v>108</v>
      </c>
      <c r="C39" s="12" t="s">
        <v>109</v>
      </c>
      <c r="D39" s="18" t="s">
        <v>110</v>
      </c>
      <c r="E39" s="12">
        <v>3</v>
      </c>
      <c r="F39" s="12" t="s">
        <v>111</v>
      </c>
      <c r="G39" s="12">
        <v>57</v>
      </c>
      <c r="H39" s="12">
        <v>0</v>
      </c>
      <c r="I39" s="17">
        <f t="shared" si="0"/>
        <v>57</v>
      </c>
      <c r="J39" s="17">
        <f t="shared" si="1"/>
        <v>19</v>
      </c>
    </row>
    <row r="40" spans="1:10" s="2" customFormat="1" ht="36" customHeight="1">
      <c r="A40" s="10" t="s">
        <v>11</v>
      </c>
      <c r="B40" s="10" t="s">
        <v>11</v>
      </c>
      <c r="C40" s="10" t="s">
        <v>112</v>
      </c>
      <c r="D40" s="11" t="s">
        <v>113</v>
      </c>
      <c r="E40" s="10">
        <v>2</v>
      </c>
      <c r="F40" s="10" t="s">
        <v>14</v>
      </c>
      <c r="G40" s="10">
        <v>29</v>
      </c>
      <c r="H40" s="10">
        <v>8</v>
      </c>
      <c r="I40" s="17">
        <f t="shared" si="0"/>
        <v>37</v>
      </c>
      <c r="J40" s="17">
        <f t="shared" si="1"/>
        <v>18.5</v>
      </c>
    </row>
    <row r="41" spans="1:10" s="2" customFormat="1" ht="36" customHeight="1">
      <c r="A41" s="12" t="s">
        <v>15</v>
      </c>
      <c r="B41" s="12" t="s">
        <v>20</v>
      </c>
      <c r="C41" s="12" t="s">
        <v>114</v>
      </c>
      <c r="D41" s="18" t="s">
        <v>115</v>
      </c>
      <c r="E41" s="12">
        <v>1</v>
      </c>
      <c r="F41" s="12" t="s">
        <v>22</v>
      </c>
      <c r="G41" s="12">
        <v>8</v>
      </c>
      <c r="H41" s="12">
        <v>10</v>
      </c>
      <c r="I41" s="17">
        <f t="shared" si="0"/>
        <v>18</v>
      </c>
      <c r="J41" s="17">
        <f t="shared" si="1"/>
        <v>18</v>
      </c>
    </row>
    <row r="42" spans="1:10" s="2" customFormat="1" ht="36" customHeight="1">
      <c r="A42" s="12" t="s">
        <v>15</v>
      </c>
      <c r="B42" s="12" t="s">
        <v>74</v>
      </c>
      <c r="C42" s="12" t="s">
        <v>114</v>
      </c>
      <c r="D42" s="18" t="s">
        <v>116</v>
      </c>
      <c r="E42" s="12">
        <v>1</v>
      </c>
      <c r="F42" s="12" t="s">
        <v>75</v>
      </c>
      <c r="G42" s="12">
        <v>10</v>
      </c>
      <c r="H42" s="12">
        <v>8</v>
      </c>
      <c r="I42" s="17">
        <f t="shared" si="0"/>
        <v>18</v>
      </c>
      <c r="J42" s="17">
        <f t="shared" si="1"/>
        <v>18</v>
      </c>
    </row>
    <row r="43" spans="1:10" s="2" customFormat="1" ht="36" customHeight="1">
      <c r="A43" s="13" t="s">
        <v>15</v>
      </c>
      <c r="B43" s="13" t="s">
        <v>117</v>
      </c>
      <c r="C43" s="13" t="s">
        <v>32</v>
      </c>
      <c r="D43" s="14" t="s">
        <v>118</v>
      </c>
      <c r="E43" s="13">
        <v>1</v>
      </c>
      <c r="F43" s="13" t="s">
        <v>119</v>
      </c>
      <c r="G43" s="13">
        <v>18</v>
      </c>
      <c r="H43" s="13">
        <v>0</v>
      </c>
      <c r="I43" s="17">
        <f t="shared" si="0"/>
        <v>18</v>
      </c>
      <c r="J43" s="17">
        <f t="shared" si="1"/>
        <v>18</v>
      </c>
    </row>
    <row r="44" spans="1:10" s="2" customFormat="1" ht="36" customHeight="1">
      <c r="A44" s="13" t="s">
        <v>15</v>
      </c>
      <c r="B44" s="13" t="s">
        <v>120</v>
      </c>
      <c r="C44" s="13" t="s">
        <v>32</v>
      </c>
      <c r="D44" s="14" t="s">
        <v>121</v>
      </c>
      <c r="E44" s="13">
        <v>1</v>
      </c>
      <c r="F44" s="13" t="s">
        <v>122</v>
      </c>
      <c r="G44" s="13">
        <v>18</v>
      </c>
      <c r="H44" s="13">
        <v>0</v>
      </c>
      <c r="I44" s="17">
        <f t="shared" si="0"/>
        <v>18</v>
      </c>
      <c r="J44" s="17">
        <f t="shared" si="1"/>
        <v>18</v>
      </c>
    </row>
    <row r="45" spans="1:10" s="2" customFormat="1" ht="36" customHeight="1">
      <c r="A45" s="13" t="s">
        <v>15</v>
      </c>
      <c r="B45" s="13" t="s">
        <v>123</v>
      </c>
      <c r="C45" s="13" t="s">
        <v>32</v>
      </c>
      <c r="D45" s="14" t="s">
        <v>124</v>
      </c>
      <c r="E45" s="13">
        <v>1</v>
      </c>
      <c r="F45" s="13" t="s">
        <v>125</v>
      </c>
      <c r="G45" s="13">
        <v>18</v>
      </c>
      <c r="H45" s="13">
        <v>0</v>
      </c>
      <c r="I45" s="17">
        <f t="shared" si="0"/>
        <v>18</v>
      </c>
      <c r="J45" s="17">
        <f t="shared" si="1"/>
        <v>18</v>
      </c>
    </row>
    <row r="46" spans="1:10" s="2" customFormat="1" ht="36" customHeight="1">
      <c r="A46" s="13" t="s">
        <v>15</v>
      </c>
      <c r="B46" s="13" t="s">
        <v>126</v>
      </c>
      <c r="C46" s="13" t="s">
        <v>32</v>
      </c>
      <c r="D46" s="14" t="s">
        <v>127</v>
      </c>
      <c r="E46" s="13">
        <v>1</v>
      </c>
      <c r="F46" s="13" t="s">
        <v>128</v>
      </c>
      <c r="G46" s="13">
        <v>14</v>
      </c>
      <c r="H46" s="13">
        <v>4</v>
      </c>
      <c r="I46" s="17">
        <f t="shared" si="0"/>
        <v>18</v>
      </c>
      <c r="J46" s="17">
        <f t="shared" si="1"/>
        <v>18</v>
      </c>
    </row>
    <row r="47" spans="1:10" s="2" customFormat="1" ht="36" customHeight="1">
      <c r="A47" s="10" t="s">
        <v>70</v>
      </c>
      <c r="B47" s="10" t="s">
        <v>70</v>
      </c>
      <c r="C47" s="10" t="s">
        <v>129</v>
      </c>
      <c r="D47" s="11" t="s">
        <v>130</v>
      </c>
      <c r="E47" s="10">
        <v>2</v>
      </c>
      <c r="F47" s="10" t="s">
        <v>78</v>
      </c>
      <c r="G47" s="10">
        <v>30</v>
      </c>
      <c r="H47" s="10">
        <v>4</v>
      </c>
      <c r="I47" s="17">
        <f t="shared" si="0"/>
        <v>34</v>
      </c>
      <c r="J47" s="17">
        <f t="shared" si="1"/>
        <v>17</v>
      </c>
    </row>
    <row r="48" spans="1:10" s="2" customFormat="1" ht="36" customHeight="1">
      <c r="A48" s="10" t="s">
        <v>15</v>
      </c>
      <c r="B48" s="10" t="s">
        <v>131</v>
      </c>
      <c r="C48" s="10" t="s">
        <v>32</v>
      </c>
      <c r="D48" s="11" t="s">
        <v>132</v>
      </c>
      <c r="E48" s="10">
        <v>1</v>
      </c>
      <c r="F48" s="10" t="s">
        <v>47</v>
      </c>
      <c r="G48" s="10">
        <v>1</v>
      </c>
      <c r="H48" s="10">
        <v>16</v>
      </c>
      <c r="I48" s="17">
        <f t="shared" si="0"/>
        <v>17</v>
      </c>
      <c r="J48" s="17">
        <f t="shared" si="1"/>
        <v>17</v>
      </c>
    </row>
    <row r="49" spans="1:10" s="2" customFormat="1" ht="36" customHeight="1">
      <c r="A49" s="12" t="s">
        <v>49</v>
      </c>
      <c r="B49" s="12" t="s">
        <v>50</v>
      </c>
      <c r="C49" s="12" t="s">
        <v>133</v>
      </c>
      <c r="D49" s="18" t="s">
        <v>134</v>
      </c>
      <c r="E49" s="12">
        <v>5</v>
      </c>
      <c r="F49" s="12" t="s">
        <v>90</v>
      </c>
      <c r="G49" s="12">
        <v>85</v>
      </c>
      <c r="H49" s="12">
        <v>0</v>
      </c>
      <c r="I49" s="17">
        <f t="shared" si="0"/>
        <v>85</v>
      </c>
      <c r="J49" s="17">
        <f t="shared" si="1"/>
        <v>17</v>
      </c>
    </row>
    <row r="50" spans="1:10" s="2" customFormat="1" ht="36" customHeight="1">
      <c r="A50" s="12" t="s">
        <v>15</v>
      </c>
      <c r="B50" s="12" t="s">
        <v>135</v>
      </c>
      <c r="C50" s="12" t="s">
        <v>32</v>
      </c>
      <c r="D50" s="18" t="s">
        <v>136</v>
      </c>
      <c r="E50" s="12">
        <v>1</v>
      </c>
      <c r="F50" s="12" t="s">
        <v>30</v>
      </c>
      <c r="G50" s="12">
        <v>8</v>
      </c>
      <c r="H50" s="12">
        <v>9</v>
      </c>
      <c r="I50" s="17">
        <f t="shared" si="0"/>
        <v>17</v>
      </c>
      <c r="J50" s="17">
        <f t="shared" si="1"/>
        <v>17</v>
      </c>
    </row>
    <row r="51" spans="1:10" s="2" customFormat="1" ht="36" customHeight="1">
      <c r="A51" s="13" t="s">
        <v>15</v>
      </c>
      <c r="B51" s="13" t="s">
        <v>137</v>
      </c>
      <c r="C51" s="13" t="s">
        <v>32</v>
      </c>
      <c r="D51" s="14" t="s">
        <v>138</v>
      </c>
      <c r="E51" s="13">
        <v>1</v>
      </c>
      <c r="F51" s="13" t="s">
        <v>139</v>
      </c>
      <c r="G51" s="13">
        <v>17</v>
      </c>
      <c r="H51" s="13">
        <v>0</v>
      </c>
      <c r="I51" s="17">
        <f t="shared" si="0"/>
        <v>17</v>
      </c>
      <c r="J51" s="17">
        <f t="shared" si="1"/>
        <v>17</v>
      </c>
    </row>
    <row r="52" spans="1:10" s="2" customFormat="1" ht="36" customHeight="1">
      <c r="A52" s="10" t="s">
        <v>26</v>
      </c>
      <c r="B52" s="10" t="s">
        <v>140</v>
      </c>
      <c r="C52" s="10" t="s">
        <v>141</v>
      </c>
      <c r="D52" s="11" t="s">
        <v>142</v>
      </c>
      <c r="E52" s="10">
        <v>1</v>
      </c>
      <c r="F52" s="10" t="s">
        <v>75</v>
      </c>
      <c r="G52" s="10">
        <v>15</v>
      </c>
      <c r="H52" s="10">
        <v>1</v>
      </c>
      <c r="I52" s="17">
        <f t="shared" si="0"/>
        <v>16</v>
      </c>
      <c r="J52" s="17">
        <f t="shared" si="1"/>
        <v>16</v>
      </c>
    </row>
    <row r="53" spans="1:10" s="2" customFormat="1" ht="36" customHeight="1">
      <c r="A53" s="10" t="s">
        <v>11</v>
      </c>
      <c r="B53" s="10" t="s">
        <v>11</v>
      </c>
      <c r="C53" s="10" t="s">
        <v>112</v>
      </c>
      <c r="D53" s="11" t="s">
        <v>143</v>
      </c>
      <c r="E53" s="10">
        <v>2</v>
      </c>
      <c r="F53" s="10" t="s">
        <v>14</v>
      </c>
      <c r="G53" s="10">
        <v>29</v>
      </c>
      <c r="H53" s="10">
        <v>3</v>
      </c>
      <c r="I53" s="17">
        <f t="shared" si="0"/>
        <v>32</v>
      </c>
      <c r="J53" s="17">
        <f t="shared" si="1"/>
        <v>16</v>
      </c>
    </row>
    <row r="54" spans="1:10" s="2" customFormat="1" ht="36" customHeight="1">
      <c r="A54" s="12" t="s">
        <v>15</v>
      </c>
      <c r="B54" s="12" t="s">
        <v>31</v>
      </c>
      <c r="C54" s="12" t="s">
        <v>114</v>
      </c>
      <c r="D54" s="18" t="s">
        <v>144</v>
      </c>
      <c r="E54" s="12">
        <v>1</v>
      </c>
      <c r="F54" s="12" t="s">
        <v>34</v>
      </c>
      <c r="G54" s="12">
        <v>3</v>
      </c>
      <c r="H54" s="12">
        <v>13</v>
      </c>
      <c r="I54" s="17">
        <f t="shared" si="0"/>
        <v>16</v>
      </c>
      <c r="J54" s="17">
        <f t="shared" si="1"/>
        <v>16</v>
      </c>
    </row>
    <row r="55" spans="1:10" s="2" customFormat="1" ht="36" customHeight="1">
      <c r="A55" s="12" t="s">
        <v>84</v>
      </c>
      <c r="B55" s="12" t="s">
        <v>85</v>
      </c>
      <c r="C55" s="12" t="s">
        <v>145</v>
      </c>
      <c r="D55" s="18" t="s">
        <v>146</v>
      </c>
      <c r="E55" s="12">
        <v>2</v>
      </c>
      <c r="F55" s="12" t="s">
        <v>14</v>
      </c>
      <c r="G55" s="12">
        <v>29</v>
      </c>
      <c r="H55" s="12">
        <v>1</v>
      </c>
      <c r="I55" s="17">
        <f t="shared" si="0"/>
        <v>30</v>
      </c>
      <c r="J55" s="17">
        <f t="shared" si="1"/>
        <v>15</v>
      </c>
    </row>
    <row r="56" spans="1:10" s="2" customFormat="1" ht="36" customHeight="1">
      <c r="A56" s="13" t="s">
        <v>15</v>
      </c>
      <c r="B56" s="13" t="s">
        <v>147</v>
      </c>
      <c r="C56" s="13" t="s">
        <v>32</v>
      </c>
      <c r="D56" s="14" t="s">
        <v>148</v>
      </c>
      <c r="E56" s="13">
        <v>1</v>
      </c>
      <c r="F56" s="13" t="s">
        <v>149</v>
      </c>
      <c r="G56" s="13">
        <v>15</v>
      </c>
      <c r="H56" s="13">
        <v>0</v>
      </c>
      <c r="I56" s="17">
        <f t="shared" si="0"/>
        <v>15</v>
      </c>
      <c r="J56" s="17">
        <f t="shared" si="1"/>
        <v>15</v>
      </c>
    </row>
    <row r="57" spans="1:10" s="2" customFormat="1" ht="36" customHeight="1">
      <c r="A57" s="10" t="s">
        <v>70</v>
      </c>
      <c r="B57" s="10" t="s">
        <v>70</v>
      </c>
      <c r="C57" s="10" t="s">
        <v>150</v>
      </c>
      <c r="D57" s="11" t="s">
        <v>151</v>
      </c>
      <c r="E57" s="10">
        <v>1</v>
      </c>
      <c r="F57" s="10" t="s">
        <v>75</v>
      </c>
      <c r="G57" s="10">
        <v>12</v>
      </c>
      <c r="H57" s="10">
        <v>2</v>
      </c>
      <c r="I57" s="17">
        <f t="shared" si="0"/>
        <v>14</v>
      </c>
      <c r="J57" s="17">
        <f t="shared" si="1"/>
        <v>14</v>
      </c>
    </row>
    <row r="58" spans="1:10" s="2" customFormat="1" ht="36" customHeight="1">
      <c r="A58" s="12" t="s">
        <v>84</v>
      </c>
      <c r="B58" s="12" t="s">
        <v>85</v>
      </c>
      <c r="C58" s="12" t="s">
        <v>152</v>
      </c>
      <c r="D58" s="18" t="s">
        <v>153</v>
      </c>
      <c r="E58" s="12">
        <v>2</v>
      </c>
      <c r="F58" s="12" t="s">
        <v>14</v>
      </c>
      <c r="G58" s="12">
        <v>27</v>
      </c>
      <c r="H58" s="12">
        <v>1</v>
      </c>
      <c r="I58" s="17">
        <f t="shared" si="0"/>
        <v>28</v>
      </c>
      <c r="J58" s="17">
        <f t="shared" si="1"/>
        <v>14</v>
      </c>
    </row>
    <row r="59" spans="1:10" s="2" customFormat="1" ht="36" customHeight="1">
      <c r="A59" s="12" t="s">
        <v>15</v>
      </c>
      <c r="B59" s="12" t="s">
        <v>154</v>
      </c>
      <c r="C59" s="12" t="s">
        <v>32</v>
      </c>
      <c r="D59" s="18" t="s">
        <v>155</v>
      </c>
      <c r="E59" s="12">
        <v>1</v>
      </c>
      <c r="F59" s="12" t="s">
        <v>156</v>
      </c>
      <c r="G59" s="12">
        <v>6</v>
      </c>
      <c r="H59" s="12">
        <v>8</v>
      </c>
      <c r="I59" s="17">
        <f t="shared" si="0"/>
        <v>14</v>
      </c>
      <c r="J59" s="17">
        <f t="shared" si="1"/>
        <v>14</v>
      </c>
    </row>
    <row r="60" spans="1:10" s="2" customFormat="1" ht="36" customHeight="1">
      <c r="A60" s="12" t="s">
        <v>15</v>
      </c>
      <c r="B60" s="12" t="s">
        <v>135</v>
      </c>
      <c r="C60" s="12" t="s">
        <v>114</v>
      </c>
      <c r="D60" s="18" t="s">
        <v>157</v>
      </c>
      <c r="E60" s="12">
        <v>1</v>
      </c>
      <c r="F60" s="12" t="s">
        <v>30</v>
      </c>
      <c r="G60" s="12">
        <v>6</v>
      </c>
      <c r="H60" s="12">
        <v>8</v>
      </c>
      <c r="I60" s="17">
        <f t="shared" si="0"/>
        <v>14</v>
      </c>
      <c r="J60" s="17">
        <f t="shared" si="1"/>
        <v>14</v>
      </c>
    </row>
    <row r="61" spans="1:10" s="2" customFormat="1" ht="36" customHeight="1">
      <c r="A61" s="10" t="s">
        <v>11</v>
      </c>
      <c r="B61" s="10" t="s">
        <v>11</v>
      </c>
      <c r="C61" s="10" t="s">
        <v>112</v>
      </c>
      <c r="D61" s="11" t="s">
        <v>158</v>
      </c>
      <c r="E61" s="10">
        <v>3</v>
      </c>
      <c r="F61" s="10" t="s">
        <v>159</v>
      </c>
      <c r="G61" s="10">
        <v>41</v>
      </c>
      <c r="H61" s="10">
        <v>0</v>
      </c>
      <c r="I61" s="17">
        <f t="shared" si="0"/>
        <v>41</v>
      </c>
      <c r="J61" s="17">
        <f t="shared" si="1"/>
        <v>13.666666666666666</v>
      </c>
    </row>
    <row r="62" spans="1:10" s="2" customFormat="1" ht="36" customHeight="1">
      <c r="A62" s="12" t="s">
        <v>15</v>
      </c>
      <c r="B62" s="12" t="s">
        <v>160</v>
      </c>
      <c r="C62" s="12" t="s">
        <v>32</v>
      </c>
      <c r="D62" s="18" t="s">
        <v>161</v>
      </c>
      <c r="E62" s="12">
        <v>1</v>
      </c>
      <c r="F62" s="12" t="s">
        <v>162</v>
      </c>
      <c r="G62" s="12">
        <v>1</v>
      </c>
      <c r="H62" s="12">
        <v>12</v>
      </c>
      <c r="I62" s="17">
        <f t="shared" si="0"/>
        <v>13</v>
      </c>
      <c r="J62" s="17">
        <f t="shared" si="1"/>
        <v>13</v>
      </c>
    </row>
    <row r="63" spans="1:10" s="2" customFormat="1" ht="36" customHeight="1">
      <c r="A63" s="13" t="s">
        <v>15</v>
      </c>
      <c r="B63" s="13" t="s">
        <v>163</v>
      </c>
      <c r="C63" s="13" t="s">
        <v>32</v>
      </c>
      <c r="D63" s="14" t="s">
        <v>164</v>
      </c>
      <c r="E63" s="13">
        <v>1</v>
      </c>
      <c r="F63" s="13" t="s">
        <v>111</v>
      </c>
      <c r="G63" s="13">
        <v>12</v>
      </c>
      <c r="H63" s="13">
        <v>1</v>
      </c>
      <c r="I63" s="17">
        <f t="shared" si="0"/>
        <v>13</v>
      </c>
      <c r="J63" s="17">
        <f t="shared" si="1"/>
        <v>13</v>
      </c>
    </row>
    <row r="64" spans="1:10" s="2" customFormat="1" ht="36" customHeight="1">
      <c r="A64" s="13" t="s">
        <v>15</v>
      </c>
      <c r="B64" s="13" t="s">
        <v>165</v>
      </c>
      <c r="C64" s="13" t="s">
        <v>32</v>
      </c>
      <c r="D64" s="14" t="s">
        <v>166</v>
      </c>
      <c r="E64" s="13">
        <v>1</v>
      </c>
      <c r="F64" s="13" t="s">
        <v>103</v>
      </c>
      <c r="G64" s="13">
        <v>13</v>
      </c>
      <c r="H64" s="13">
        <v>0</v>
      </c>
      <c r="I64" s="17">
        <f t="shared" si="0"/>
        <v>13</v>
      </c>
      <c r="J64" s="17">
        <f t="shared" si="1"/>
        <v>13</v>
      </c>
    </row>
    <row r="65" spans="1:10" s="2" customFormat="1" ht="36" customHeight="1">
      <c r="A65" s="13" t="s">
        <v>15</v>
      </c>
      <c r="B65" s="13" t="s">
        <v>167</v>
      </c>
      <c r="C65" s="13" t="s">
        <v>32</v>
      </c>
      <c r="D65" s="14" t="s">
        <v>168</v>
      </c>
      <c r="E65" s="13">
        <v>1</v>
      </c>
      <c r="F65" s="13" t="s">
        <v>169</v>
      </c>
      <c r="G65" s="13">
        <v>13</v>
      </c>
      <c r="H65" s="13">
        <v>0</v>
      </c>
      <c r="I65" s="17">
        <f t="shared" si="0"/>
        <v>13</v>
      </c>
      <c r="J65" s="17">
        <f t="shared" si="1"/>
        <v>13</v>
      </c>
    </row>
    <row r="66" spans="1:10" s="2" customFormat="1" ht="36" customHeight="1">
      <c r="A66" s="13" t="s">
        <v>15</v>
      </c>
      <c r="B66" s="13" t="s">
        <v>123</v>
      </c>
      <c r="C66" s="13" t="s">
        <v>114</v>
      </c>
      <c r="D66" s="14" t="s">
        <v>170</v>
      </c>
      <c r="E66" s="13">
        <v>1</v>
      </c>
      <c r="F66" s="13" t="s">
        <v>125</v>
      </c>
      <c r="G66" s="13">
        <v>9</v>
      </c>
      <c r="H66" s="13">
        <v>4</v>
      </c>
      <c r="I66" s="17">
        <f t="shared" si="0"/>
        <v>13</v>
      </c>
      <c r="J66" s="17">
        <f t="shared" si="1"/>
        <v>13</v>
      </c>
    </row>
    <row r="67" spans="1:10" s="2" customFormat="1" ht="36" customHeight="1">
      <c r="A67" s="12" t="s">
        <v>15</v>
      </c>
      <c r="B67" s="12" t="s">
        <v>171</v>
      </c>
      <c r="C67" s="12" t="s">
        <v>32</v>
      </c>
      <c r="D67" s="18" t="s">
        <v>172</v>
      </c>
      <c r="E67" s="12">
        <v>1</v>
      </c>
      <c r="F67" s="12" t="s">
        <v>173</v>
      </c>
      <c r="G67" s="12">
        <v>5</v>
      </c>
      <c r="H67" s="12">
        <v>8</v>
      </c>
      <c r="I67" s="17">
        <f aca="true" t="shared" si="2" ref="I67:I130">H67+G67</f>
        <v>13</v>
      </c>
      <c r="J67" s="17">
        <f aca="true" t="shared" si="3" ref="J67:J130">I67/E67</f>
        <v>13</v>
      </c>
    </row>
    <row r="68" spans="1:10" s="2" customFormat="1" ht="36" customHeight="1">
      <c r="A68" s="10" t="s">
        <v>70</v>
      </c>
      <c r="B68" s="10" t="s">
        <v>70</v>
      </c>
      <c r="C68" s="10" t="s">
        <v>174</v>
      </c>
      <c r="D68" s="11" t="s">
        <v>175</v>
      </c>
      <c r="E68" s="10">
        <v>2</v>
      </c>
      <c r="F68" s="10" t="s">
        <v>47</v>
      </c>
      <c r="G68" s="10">
        <v>23</v>
      </c>
      <c r="H68" s="10">
        <v>2</v>
      </c>
      <c r="I68" s="17">
        <f t="shared" si="2"/>
        <v>25</v>
      </c>
      <c r="J68" s="17">
        <f t="shared" si="3"/>
        <v>12.5</v>
      </c>
    </row>
    <row r="69" spans="1:10" s="2" customFormat="1" ht="36" customHeight="1">
      <c r="A69" s="10" t="s">
        <v>11</v>
      </c>
      <c r="B69" s="10" t="s">
        <v>11</v>
      </c>
      <c r="C69" s="10" t="s">
        <v>112</v>
      </c>
      <c r="D69" s="11" t="s">
        <v>176</v>
      </c>
      <c r="E69" s="10">
        <v>2</v>
      </c>
      <c r="F69" s="10" t="s">
        <v>90</v>
      </c>
      <c r="G69" s="10">
        <v>24</v>
      </c>
      <c r="H69" s="10">
        <v>0</v>
      </c>
      <c r="I69" s="17">
        <f t="shared" si="2"/>
        <v>24</v>
      </c>
      <c r="J69" s="17">
        <f t="shared" si="3"/>
        <v>12</v>
      </c>
    </row>
    <row r="70" spans="1:10" s="2" customFormat="1" ht="36" customHeight="1">
      <c r="A70" s="10" t="s">
        <v>70</v>
      </c>
      <c r="B70" s="10" t="s">
        <v>70</v>
      </c>
      <c r="C70" s="10" t="s">
        <v>177</v>
      </c>
      <c r="D70" s="11" t="s">
        <v>178</v>
      </c>
      <c r="E70" s="10">
        <v>2</v>
      </c>
      <c r="F70" s="10" t="s">
        <v>173</v>
      </c>
      <c r="G70" s="10">
        <v>12</v>
      </c>
      <c r="H70" s="10">
        <v>12</v>
      </c>
      <c r="I70" s="17">
        <f t="shared" si="2"/>
        <v>24</v>
      </c>
      <c r="J70" s="17">
        <f t="shared" si="3"/>
        <v>12</v>
      </c>
    </row>
    <row r="71" spans="1:10" s="2" customFormat="1" ht="36" customHeight="1">
      <c r="A71" s="13" t="s">
        <v>15</v>
      </c>
      <c r="B71" s="13" t="s">
        <v>179</v>
      </c>
      <c r="C71" s="13" t="s">
        <v>32</v>
      </c>
      <c r="D71" s="14" t="s">
        <v>180</v>
      </c>
      <c r="E71" s="13">
        <v>1</v>
      </c>
      <c r="F71" s="13" t="s">
        <v>181</v>
      </c>
      <c r="G71" s="13">
        <v>12</v>
      </c>
      <c r="H71" s="13">
        <v>0</v>
      </c>
      <c r="I71" s="17">
        <f t="shared" si="2"/>
        <v>12</v>
      </c>
      <c r="J71" s="17">
        <f t="shared" si="3"/>
        <v>12</v>
      </c>
    </row>
    <row r="72" spans="1:10" s="2" customFormat="1" ht="36" customHeight="1">
      <c r="A72" s="13" t="s">
        <v>15</v>
      </c>
      <c r="B72" s="13" t="s">
        <v>182</v>
      </c>
      <c r="C72" s="13" t="s">
        <v>32</v>
      </c>
      <c r="D72" s="14" t="s">
        <v>183</v>
      </c>
      <c r="E72" s="13">
        <v>1</v>
      </c>
      <c r="F72" s="13" t="s">
        <v>73</v>
      </c>
      <c r="G72" s="13">
        <v>12</v>
      </c>
      <c r="H72" s="13">
        <v>0</v>
      </c>
      <c r="I72" s="17">
        <f t="shared" si="2"/>
        <v>12</v>
      </c>
      <c r="J72" s="17">
        <f t="shared" si="3"/>
        <v>12</v>
      </c>
    </row>
    <row r="73" spans="1:10" s="2" customFormat="1" ht="36" customHeight="1">
      <c r="A73" s="13" t="s">
        <v>15</v>
      </c>
      <c r="B73" s="13" t="s">
        <v>42</v>
      </c>
      <c r="C73" s="13" t="s">
        <v>114</v>
      </c>
      <c r="D73" s="14" t="s">
        <v>184</v>
      </c>
      <c r="E73" s="13">
        <v>1</v>
      </c>
      <c r="F73" s="13" t="s">
        <v>44</v>
      </c>
      <c r="G73" s="13">
        <v>8</v>
      </c>
      <c r="H73" s="13">
        <v>4</v>
      </c>
      <c r="I73" s="17">
        <f t="shared" si="2"/>
        <v>12</v>
      </c>
      <c r="J73" s="17">
        <f t="shared" si="3"/>
        <v>12</v>
      </c>
    </row>
    <row r="74" spans="1:10" s="2" customFormat="1" ht="36" customHeight="1">
      <c r="A74" s="13" t="s">
        <v>15</v>
      </c>
      <c r="B74" s="13" t="s">
        <v>45</v>
      </c>
      <c r="C74" s="13" t="s">
        <v>114</v>
      </c>
      <c r="D74" s="14" t="s">
        <v>185</v>
      </c>
      <c r="E74" s="13">
        <v>1</v>
      </c>
      <c r="F74" s="13" t="s">
        <v>47</v>
      </c>
      <c r="G74" s="13">
        <v>9</v>
      </c>
      <c r="H74" s="13">
        <v>3</v>
      </c>
      <c r="I74" s="17">
        <f t="shared" si="2"/>
        <v>12</v>
      </c>
      <c r="J74" s="17">
        <f t="shared" si="3"/>
        <v>12</v>
      </c>
    </row>
    <row r="75" spans="1:10" s="2" customFormat="1" ht="36" customHeight="1">
      <c r="A75" s="13" t="s">
        <v>15</v>
      </c>
      <c r="B75" s="13" t="s">
        <v>186</v>
      </c>
      <c r="C75" s="13" t="s">
        <v>32</v>
      </c>
      <c r="D75" s="14" t="s">
        <v>187</v>
      </c>
      <c r="E75" s="13">
        <v>1</v>
      </c>
      <c r="F75" s="13" t="s">
        <v>159</v>
      </c>
      <c r="G75" s="13">
        <v>4</v>
      </c>
      <c r="H75" s="13">
        <v>8</v>
      </c>
      <c r="I75" s="17">
        <f t="shared" si="2"/>
        <v>12</v>
      </c>
      <c r="J75" s="17">
        <f t="shared" si="3"/>
        <v>12</v>
      </c>
    </row>
    <row r="76" spans="1:10" s="2" customFormat="1" ht="36" customHeight="1">
      <c r="A76" s="13" t="s">
        <v>15</v>
      </c>
      <c r="B76" s="13" t="s">
        <v>188</v>
      </c>
      <c r="C76" s="13" t="s">
        <v>32</v>
      </c>
      <c r="D76" s="14" t="s">
        <v>189</v>
      </c>
      <c r="E76" s="13">
        <v>1</v>
      </c>
      <c r="F76" s="13" t="s">
        <v>190</v>
      </c>
      <c r="G76" s="13">
        <v>12</v>
      </c>
      <c r="H76" s="13">
        <v>0</v>
      </c>
      <c r="I76" s="17">
        <f t="shared" si="2"/>
        <v>12</v>
      </c>
      <c r="J76" s="17">
        <f t="shared" si="3"/>
        <v>12</v>
      </c>
    </row>
    <row r="77" spans="1:10" s="2" customFormat="1" ht="36" customHeight="1">
      <c r="A77" s="12" t="s">
        <v>15</v>
      </c>
      <c r="B77" s="12" t="s">
        <v>171</v>
      </c>
      <c r="C77" s="12" t="s">
        <v>114</v>
      </c>
      <c r="D77" s="18" t="s">
        <v>191</v>
      </c>
      <c r="E77" s="12">
        <v>1</v>
      </c>
      <c r="F77" s="12" t="s">
        <v>173</v>
      </c>
      <c r="G77" s="12">
        <v>7</v>
      </c>
      <c r="H77" s="12">
        <v>5</v>
      </c>
      <c r="I77" s="17">
        <f t="shared" si="2"/>
        <v>12</v>
      </c>
      <c r="J77" s="17">
        <f t="shared" si="3"/>
        <v>12</v>
      </c>
    </row>
    <row r="78" spans="1:10" s="2" customFormat="1" ht="36" customHeight="1">
      <c r="A78" s="10" t="s">
        <v>63</v>
      </c>
      <c r="B78" s="10" t="s">
        <v>192</v>
      </c>
      <c r="C78" s="10" t="s">
        <v>193</v>
      </c>
      <c r="D78" s="11" t="s">
        <v>194</v>
      </c>
      <c r="E78" s="10">
        <v>1</v>
      </c>
      <c r="F78" s="10" t="s">
        <v>30</v>
      </c>
      <c r="G78" s="10">
        <v>7</v>
      </c>
      <c r="H78" s="10">
        <v>4</v>
      </c>
      <c r="I78" s="17">
        <f t="shared" si="2"/>
        <v>11</v>
      </c>
      <c r="J78" s="17">
        <f t="shared" si="3"/>
        <v>11</v>
      </c>
    </row>
    <row r="79" spans="1:10" s="2" customFormat="1" ht="36" customHeight="1">
      <c r="A79" s="10" t="s">
        <v>63</v>
      </c>
      <c r="B79" s="10" t="s">
        <v>96</v>
      </c>
      <c r="C79" s="10" t="s">
        <v>193</v>
      </c>
      <c r="D79" s="11" t="s">
        <v>195</v>
      </c>
      <c r="E79" s="10">
        <v>2</v>
      </c>
      <c r="F79" s="10" t="s">
        <v>14</v>
      </c>
      <c r="G79" s="10">
        <v>11</v>
      </c>
      <c r="H79" s="10">
        <v>11</v>
      </c>
      <c r="I79" s="17">
        <f t="shared" si="2"/>
        <v>22</v>
      </c>
      <c r="J79" s="17">
        <f t="shared" si="3"/>
        <v>11</v>
      </c>
    </row>
    <row r="80" spans="1:10" s="2" customFormat="1" ht="36" customHeight="1">
      <c r="A80" s="12" t="s">
        <v>15</v>
      </c>
      <c r="B80" s="12" t="s">
        <v>154</v>
      </c>
      <c r="C80" s="12" t="s">
        <v>114</v>
      </c>
      <c r="D80" s="18" t="s">
        <v>196</v>
      </c>
      <c r="E80" s="12">
        <v>1</v>
      </c>
      <c r="F80" s="12" t="s">
        <v>156</v>
      </c>
      <c r="G80" s="12">
        <v>4</v>
      </c>
      <c r="H80" s="12">
        <v>7</v>
      </c>
      <c r="I80" s="17">
        <f t="shared" si="2"/>
        <v>11</v>
      </c>
      <c r="J80" s="17">
        <f t="shared" si="3"/>
        <v>11</v>
      </c>
    </row>
    <row r="81" spans="1:10" s="2" customFormat="1" ht="36" customHeight="1">
      <c r="A81" s="13" t="s">
        <v>15</v>
      </c>
      <c r="B81" s="13" t="s">
        <v>182</v>
      </c>
      <c r="C81" s="13" t="s">
        <v>114</v>
      </c>
      <c r="D81" s="14" t="s">
        <v>197</v>
      </c>
      <c r="E81" s="13">
        <v>1</v>
      </c>
      <c r="F81" s="13" t="s">
        <v>73</v>
      </c>
      <c r="G81" s="13">
        <v>7</v>
      </c>
      <c r="H81" s="13">
        <v>4</v>
      </c>
      <c r="I81" s="17">
        <f t="shared" si="2"/>
        <v>11</v>
      </c>
      <c r="J81" s="17">
        <f t="shared" si="3"/>
        <v>11</v>
      </c>
    </row>
    <row r="82" spans="1:10" s="2" customFormat="1" ht="36" customHeight="1">
      <c r="A82" s="13" t="s">
        <v>15</v>
      </c>
      <c r="B82" s="13" t="s">
        <v>117</v>
      </c>
      <c r="C82" s="13" t="s">
        <v>114</v>
      </c>
      <c r="D82" s="14" t="s">
        <v>198</v>
      </c>
      <c r="E82" s="13">
        <v>1</v>
      </c>
      <c r="F82" s="13" t="s">
        <v>119</v>
      </c>
      <c r="G82" s="13">
        <v>7</v>
      </c>
      <c r="H82" s="13">
        <v>4</v>
      </c>
      <c r="I82" s="17">
        <f t="shared" si="2"/>
        <v>11</v>
      </c>
      <c r="J82" s="17">
        <f t="shared" si="3"/>
        <v>11</v>
      </c>
    </row>
    <row r="83" spans="1:10" s="2" customFormat="1" ht="36" customHeight="1">
      <c r="A83" s="13" t="s">
        <v>15</v>
      </c>
      <c r="B83" s="13" t="s">
        <v>199</v>
      </c>
      <c r="C83" s="13" t="s">
        <v>32</v>
      </c>
      <c r="D83" s="14" t="s">
        <v>200</v>
      </c>
      <c r="E83" s="13">
        <v>1</v>
      </c>
      <c r="F83" s="13" t="s">
        <v>201</v>
      </c>
      <c r="G83" s="13">
        <v>11</v>
      </c>
      <c r="H83" s="13">
        <v>0</v>
      </c>
      <c r="I83" s="17">
        <f t="shared" si="2"/>
        <v>11</v>
      </c>
      <c r="J83" s="17">
        <f t="shared" si="3"/>
        <v>11</v>
      </c>
    </row>
    <row r="84" spans="1:10" s="2" customFormat="1" ht="36" customHeight="1">
      <c r="A84" s="13" t="s">
        <v>15</v>
      </c>
      <c r="B84" s="13" t="s">
        <v>202</v>
      </c>
      <c r="C84" s="13" t="s">
        <v>32</v>
      </c>
      <c r="D84" s="14" t="s">
        <v>203</v>
      </c>
      <c r="E84" s="13">
        <v>1</v>
      </c>
      <c r="F84" s="13" t="s">
        <v>204</v>
      </c>
      <c r="G84" s="13">
        <v>11</v>
      </c>
      <c r="H84" s="13">
        <v>0</v>
      </c>
      <c r="I84" s="17">
        <f t="shared" si="2"/>
        <v>11</v>
      </c>
      <c r="J84" s="17">
        <f t="shared" si="3"/>
        <v>11</v>
      </c>
    </row>
    <row r="85" spans="1:10" s="2" customFormat="1" ht="36" customHeight="1">
      <c r="A85" s="13" t="s">
        <v>15</v>
      </c>
      <c r="B85" s="13" t="s">
        <v>137</v>
      </c>
      <c r="C85" s="13" t="s">
        <v>114</v>
      </c>
      <c r="D85" s="14" t="s">
        <v>205</v>
      </c>
      <c r="E85" s="13">
        <v>1</v>
      </c>
      <c r="F85" s="13" t="s">
        <v>139</v>
      </c>
      <c r="G85" s="13">
        <v>8</v>
      </c>
      <c r="H85" s="13">
        <v>3</v>
      </c>
      <c r="I85" s="17">
        <f t="shared" si="2"/>
        <v>11</v>
      </c>
      <c r="J85" s="17">
        <f t="shared" si="3"/>
        <v>11</v>
      </c>
    </row>
    <row r="86" spans="1:10" s="2" customFormat="1" ht="36" customHeight="1">
      <c r="A86" s="13" t="s">
        <v>15</v>
      </c>
      <c r="B86" s="13" t="s">
        <v>206</v>
      </c>
      <c r="C86" s="13" t="s">
        <v>32</v>
      </c>
      <c r="D86" s="14" t="s">
        <v>207</v>
      </c>
      <c r="E86" s="13">
        <v>1</v>
      </c>
      <c r="F86" s="13" t="s">
        <v>53</v>
      </c>
      <c r="G86" s="13">
        <v>11</v>
      </c>
      <c r="H86" s="13">
        <v>0</v>
      </c>
      <c r="I86" s="17">
        <f t="shared" si="2"/>
        <v>11</v>
      </c>
      <c r="J86" s="17">
        <f t="shared" si="3"/>
        <v>11</v>
      </c>
    </row>
    <row r="87" spans="1:10" s="2" customFormat="1" ht="36" customHeight="1">
      <c r="A87" s="12" t="s">
        <v>15</v>
      </c>
      <c r="B87" s="12" t="s">
        <v>54</v>
      </c>
      <c r="C87" s="12" t="s">
        <v>114</v>
      </c>
      <c r="D87" s="18" t="s">
        <v>208</v>
      </c>
      <c r="E87" s="12">
        <v>1</v>
      </c>
      <c r="F87" s="12" t="s">
        <v>47</v>
      </c>
      <c r="G87" s="12">
        <v>8</v>
      </c>
      <c r="H87" s="12">
        <v>3</v>
      </c>
      <c r="I87" s="17">
        <f t="shared" si="2"/>
        <v>11</v>
      </c>
      <c r="J87" s="17">
        <f t="shared" si="3"/>
        <v>11</v>
      </c>
    </row>
    <row r="88" spans="1:10" s="2" customFormat="1" ht="36" customHeight="1">
      <c r="A88" s="10" t="s">
        <v>70</v>
      </c>
      <c r="B88" s="10" t="s">
        <v>70</v>
      </c>
      <c r="C88" s="10" t="s">
        <v>209</v>
      </c>
      <c r="D88" s="11" t="s">
        <v>210</v>
      </c>
      <c r="E88" s="10">
        <v>1</v>
      </c>
      <c r="F88" s="10" t="s">
        <v>90</v>
      </c>
      <c r="G88" s="10">
        <v>2</v>
      </c>
      <c r="H88" s="10">
        <v>8</v>
      </c>
      <c r="I88" s="17">
        <f t="shared" si="2"/>
        <v>10</v>
      </c>
      <c r="J88" s="17">
        <f t="shared" si="3"/>
        <v>10</v>
      </c>
    </row>
    <row r="89" spans="1:10" s="2" customFormat="1" ht="36" customHeight="1">
      <c r="A89" s="13" t="s">
        <v>15</v>
      </c>
      <c r="B89" s="13" t="s">
        <v>88</v>
      </c>
      <c r="C89" s="13" t="s">
        <v>114</v>
      </c>
      <c r="D89" s="14" t="s">
        <v>211</v>
      </c>
      <c r="E89" s="13">
        <v>1</v>
      </c>
      <c r="F89" s="13" t="s">
        <v>90</v>
      </c>
      <c r="G89" s="13">
        <v>8</v>
      </c>
      <c r="H89" s="13">
        <v>2</v>
      </c>
      <c r="I89" s="17">
        <f t="shared" si="2"/>
        <v>10</v>
      </c>
      <c r="J89" s="17">
        <f t="shared" si="3"/>
        <v>10</v>
      </c>
    </row>
    <row r="90" spans="1:10" s="2" customFormat="1" ht="36" customHeight="1">
      <c r="A90" s="13" t="s">
        <v>15</v>
      </c>
      <c r="B90" s="13" t="s">
        <v>188</v>
      </c>
      <c r="C90" s="13" t="s">
        <v>114</v>
      </c>
      <c r="D90" s="14" t="s">
        <v>212</v>
      </c>
      <c r="E90" s="13">
        <v>1</v>
      </c>
      <c r="F90" s="13" t="s">
        <v>190</v>
      </c>
      <c r="G90" s="13">
        <v>9</v>
      </c>
      <c r="H90" s="13">
        <v>1</v>
      </c>
      <c r="I90" s="17">
        <f t="shared" si="2"/>
        <v>10</v>
      </c>
      <c r="J90" s="17">
        <f t="shared" si="3"/>
        <v>10</v>
      </c>
    </row>
    <row r="91" spans="1:10" s="2" customFormat="1" ht="36" customHeight="1">
      <c r="A91" s="12" t="s">
        <v>15</v>
      </c>
      <c r="B91" s="12" t="s">
        <v>213</v>
      </c>
      <c r="C91" s="12" t="s">
        <v>114</v>
      </c>
      <c r="D91" s="18" t="s">
        <v>214</v>
      </c>
      <c r="E91" s="12">
        <v>1</v>
      </c>
      <c r="F91" s="12" t="s">
        <v>215</v>
      </c>
      <c r="G91" s="12">
        <v>4</v>
      </c>
      <c r="H91" s="12">
        <v>6</v>
      </c>
      <c r="I91" s="17">
        <f t="shared" si="2"/>
        <v>10</v>
      </c>
      <c r="J91" s="17">
        <f t="shared" si="3"/>
        <v>10</v>
      </c>
    </row>
    <row r="92" spans="1:10" s="2" customFormat="1" ht="36" customHeight="1">
      <c r="A92" s="12" t="s">
        <v>15</v>
      </c>
      <c r="B92" s="12" t="s">
        <v>213</v>
      </c>
      <c r="C92" s="12" t="s">
        <v>32</v>
      </c>
      <c r="D92" s="18" t="s">
        <v>216</v>
      </c>
      <c r="E92" s="12">
        <v>1</v>
      </c>
      <c r="F92" s="12" t="s">
        <v>215</v>
      </c>
      <c r="G92" s="12">
        <v>1</v>
      </c>
      <c r="H92" s="12">
        <v>9</v>
      </c>
      <c r="I92" s="17">
        <f t="shared" si="2"/>
        <v>10</v>
      </c>
      <c r="J92" s="17">
        <f t="shared" si="3"/>
        <v>10</v>
      </c>
    </row>
    <row r="93" spans="1:10" s="2" customFormat="1" ht="36" customHeight="1">
      <c r="A93" s="10" t="s">
        <v>63</v>
      </c>
      <c r="B93" s="10" t="s">
        <v>67</v>
      </c>
      <c r="C93" s="10" t="s">
        <v>65</v>
      </c>
      <c r="D93" s="11" t="s">
        <v>217</v>
      </c>
      <c r="E93" s="10">
        <v>1</v>
      </c>
      <c r="F93" s="10" t="s">
        <v>14</v>
      </c>
      <c r="G93" s="10">
        <v>8</v>
      </c>
      <c r="H93" s="10">
        <v>1</v>
      </c>
      <c r="I93" s="17">
        <f t="shared" si="2"/>
        <v>9</v>
      </c>
      <c r="J93" s="17">
        <f t="shared" si="3"/>
        <v>9</v>
      </c>
    </row>
    <row r="94" spans="1:10" s="2" customFormat="1" ht="36" customHeight="1">
      <c r="A94" s="12" t="s">
        <v>15</v>
      </c>
      <c r="B94" s="12" t="s">
        <v>23</v>
      </c>
      <c r="C94" s="12" t="s">
        <v>114</v>
      </c>
      <c r="D94" s="18" t="s">
        <v>218</v>
      </c>
      <c r="E94" s="12">
        <v>1</v>
      </c>
      <c r="F94" s="12" t="s">
        <v>25</v>
      </c>
      <c r="G94" s="12">
        <v>2</v>
      </c>
      <c r="H94" s="12">
        <v>7</v>
      </c>
      <c r="I94" s="17">
        <f t="shared" si="2"/>
        <v>9</v>
      </c>
      <c r="J94" s="17">
        <f t="shared" si="3"/>
        <v>9</v>
      </c>
    </row>
    <row r="95" spans="1:10" s="2" customFormat="1" ht="36" customHeight="1">
      <c r="A95" s="12" t="s">
        <v>15</v>
      </c>
      <c r="B95" s="12" t="s">
        <v>16</v>
      </c>
      <c r="C95" s="12" t="s">
        <v>114</v>
      </c>
      <c r="D95" s="18" t="s">
        <v>219</v>
      </c>
      <c r="E95" s="12">
        <v>1</v>
      </c>
      <c r="F95" s="12" t="s">
        <v>19</v>
      </c>
      <c r="G95" s="12">
        <v>2</v>
      </c>
      <c r="H95" s="12">
        <v>7</v>
      </c>
      <c r="I95" s="17">
        <f t="shared" si="2"/>
        <v>9</v>
      </c>
      <c r="J95" s="17">
        <f t="shared" si="3"/>
        <v>9</v>
      </c>
    </row>
    <row r="96" spans="1:10" s="2" customFormat="1" ht="36" customHeight="1">
      <c r="A96" s="12" t="s">
        <v>15</v>
      </c>
      <c r="B96" s="12" t="s">
        <v>160</v>
      </c>
      <c r="C96" s="12" t="s">
        <v>114</v>
      </c>
      <c r="D96" s="18" t="s">
        <v>220</v>
      </c>
      <c r="E96" s="12">
        <v>1</v>
      </c>
      <c r="F96" s="12" t="s">
        <v>162</v>
      </c>
      <c r="G96" s="12">
        <v>2</v>
      </c>
      <c r="H96" s="12">
        <v>7</v>
      </c>
      <c r="I96" s="17">
        <f t="shared" si="2"/>
        <v>9</v>
      </c>
      <c r="J96" s="17">
        <f t="shared" si="3"/>
        <v>9</v>
      </c>
    </row>
    <row r="97" spans="1:10" s="2" customFormat="1" ht="36" customHeight="1">
      <c r="A97" s="13" t="s">
        <v>15</v>
      </c>
      <c r="B97" s="13" t="s">
        <v>221</v>
      </c>
      <c r="C97" s="13" t="s">
        <v>32</v>
      </c>
      <c r="D97" s="14" t="s">
        <v>222</v>
      </c>
      <c r="E97" s="13">
        <v>1</v>
      </c>
      <c r="F97" s="13" t="s">
        <v>223</v>
      </c>
      <c r="G97" s="13">
        <v>9</v>
      </c>
      <c r="H97" s="13">
        <v>0</v>
      </c>
      <c r="I97" s="17">
        <f t="shared" si="2"/>
        <v>9</v>
      </c>
      <c r="J97" s="17">
        <f t="shared" si="3"/>
        <v>9</v>
      </c>
    </row>
    <row r="98" spans="1:10" s="2" customFormat="1" ht="36" customHeight="1">
      <c r="A98" s="13" t="s">
        <v>15</v>
      </c>
      <c r="B98" s="13" t="s">
        <v>98</v>
      </c>
      <c r="C98" s="13" t="s">
        <v>114</v>
      </c>
      <c r="D98" s="14" t="s">
        <v>224</v>
      </c>
      <c r="E98" s="13">
        <v>1</v>
      </c>
      <c r="F98" s="13" t="s">
        <v>100</v>
      </c>
      <c r="G98" s="13">
        <v>8</v>
      </c>
      <c r="H98" s="13">
        <v>1</v>
      </c>
      <c r="I98" s="17">
        <f t="shared" si="2"/>
        <v>9</v>
      </c>
      <c r="J98" s="17">
        <f t="shared" si="3"/>
        <v>9</v>
      </c>
    </row>
    <row r="99" spans="1:10" s="2" customFormat="1" ht="36" customHeight="1">
      <c r="A99" s="12" t="s">
        <v>15</v>
      </c>
      <c r="B99" s="12" t="s">
        <v>225</v>
      </c>
      <c r="C99" s="12" t="s">
        <v>32</v>
      </c>
      <c r="D99" s="18" t="s">
        <v>226</v>
      </c>
      <c r="E99" s="12">
        <v>1</v>
      </c>
      <c r="F99" s="12" t="s">
        <v>139</v>
      </c>
      <c r="G99" s="12">
        <v>3</v>
      </c>
      <c r="H99" s="12">
        <v>6</v>
      </c>
      <c r="I99" s="17">
        <f t="shared" si="2"/>
        <v>9</v>
      </c>
      <c r="J99" s="17">
        <f t="shared" si="3"/>
        <v>9</v>
      </c>
    </row>
    <row r="100" spans="1:10" s="2" customFormat="1" ht="36" customHeight="1">
      <c r="A100" s="10" t="s">
        <v>227</v>
      </c>
      <c r="B100" s="10" t="s">
        <v>228</v>
      </c>
      <c r="C100" s="10" t="s">
        <v>229</v>
      </c>
      <c r="D100" s="19" t="s">
        <v>33</v>
      </c>
      <c r="E100" s="10">
        <v>1</v>
      </c>
      <c r="F100" s="10" t="s">
        <v>125</v>
      </c>
      <c r="G100" s="10">
        <v>5</v>
      </c>
      <c r="H100" s="10">
        <v>3</v>
      </c>
      <c r="I100" s="17">
        <f t="shared" si="2"/>
        <v>8</v>
      </c>
      <c r="J100" s="17">
        <f t="shared" si="3"/>
        <v>8</v>
      </c>
    </row>
    <row r="101" spans="1:10" s="2" customFormat="1" ht="36" customHeight="1">
      <c r="A101" s="10" t="s">
        <v>63</v>
      </c>
      <c r="B101" s="10" t="s">
        <v>96</v>
      </c>
      <c r="C101" s="10" t="s">
        <v>65</v>
      </c>
      <c r="D101" s="11" t="s">
        <v>230</v>
      </c>
      <c r="E101" s="10">
        <v>8</v>
      </c>
      <c r="F101" s="10" t="s">
        <v>14</v>
      </c>
      <c r="G101" s="10">
        <v>4</v>
      </c>
      <c r="H101" s="10">
        <v>60</v>
      </c>
      <c r="I101" s="17">
        <f t="shared" si="2"/>
        <v>64</v>
      </c>
      <c r="J101" s="17">
        <f t="shared" si="3"/>
        <v>8</v>
      </c>
    </row>
    <row r="102" spans="1:10" s="2" customFormat="1" ht="36" customHeight="1">
      <c r="A102" s="10" t="s">
        <v>15</v>
      </c>
      <c r="B102" s="10" t="s">
        <v>39</v>
      </c>
      <c r="C102" s="10" t="s">
        <v>32</v>
      </c>
      <c r="D102" s="11" t="s">
        <v>231</v>
      </c>
      <c r="E102" s="10">
        <v>1</v>
      </c>
      <c r="F102" s="10" t="s">
        <v>25</v>
      </c>
      <c r="G102" s="10">
        <v>2</v>
      </c>
      <c r="H102" s="10">
        <v>6</v>
      </c>
      <c r="I102" s="17">
        <f t="shared" si="2"/>
        <v>8</v>
      </c>
      <c r="J102" s="17">
        <f t="shared" si="3"/>
        <v>8</v>
      </c>
    </row>
    <row r="103" spans="1:10" s="2" customFormat="1" ht="36" customHeight="1">
      <c r="A103" s="13" t="s">
        <v>15</v>
      </c>
      <c r="B103" s="13" t="s">
        <v>179</v>
      </c>
      <c r="C103" s="13" t="s">
        <v>114</v>
      </c>
      <c r="D103" s="14" t="s">
        <v>232</v>
      </c>
      <c r="E103" s="13">
        <v>1</v>
      </c>
      <c r="F103" s="13" t="s">
        <v>181</v>
      </c>
      <c r="G103" s="13">
        <v>8</v>
      </c>
      <c r="H103" s="13">
        <v>0</v>
      </c>
      <c r="I103" s="17">
        <f t="shared" si="2"/>
        <v>8</v>
      </c>
      <c r="J103" s="17">
        <f t="shared" si="3"/>
        <v>8</v>
      </c>
    </row>
    <row r="104" spans="1:10" s="2" customFormat="1" ht="36" customHeight="1">
      <c r="A104" s="13" t="s">
        <v>15</v>
      </c>
      <c r="B104" s="13" t="s">
        <v>165</v>
      </c>
      <c r="C104" s="13" t="s">
        <v>114</v>
      </c>
      <c r="D104" s="14" t="s">
        <v>233</v>
      </c>
      <c r="E104" s="13">
        <v>1</v>
      </c>
      <c r="F104" s="13" t="s">
        <v>103</v>
      </c>
      <c r="G104" s="13">
        <v>6</v>
      </c>
      <c r="H104" s="13">
        <v>2</v>
      </c>
      <c r="I104" s="17">
        <f t="shared" si="2"/>
        <v>8</v>
      </c>
      <c r="J104" s="17">
        <f t="shared" si="3"/>
        <v>8</v>
      </c>
    </row>
    <row r="105" spans="1:10" s="2" customFormat="1" ht="36" customHeight="1">
      <c r="A105" s="13" t="s">
        <v>15</v>
      </c>
      <c r="B105" s="13" t="s">
        <v>202</v>
      </c>
      <c r="C105" s="13" t="s">
        <v>114</v>
      </c>
      <c r="D105" s="14" t="s">
        <v>234</v>
      </c>
      <c r="E105" s="13">
        <v>1</v>
      </c>
      <c r="F105" s="13" t="s">
        <v>204</v>
      </c>
      <c r="G105" s="13">
        <v>5</v>
      </c>
      <c r="H105" s="13">
        <v>3</v>
      </c>
      <c r="I105" s="17">
        <f t="shared" si="2"/>
        <v>8</v>
      </c>
      <c r="J105" s="17">
        <f t="shared" si="3"/>
        <v>8</v>
      </c>
    </row>
    <row r="106" spans="1:10" s="2" customFormat="1" ht="36" customHeight="1">
      <c r="A106" s="13" t="s">
        <v>15</v>
      </c>
      <c r="B106" s="13" t="s">
        <v>120</v>
      </c>
      <c r="C106" s="13" t="s">
        <v>114</v>
      </c>
      <c r="D106" s="14">
        <v>300110015002</v>
      </c>
      <c r="E106" s="13">
        <v>1</v>
      </c>
      <c r="F106" s="13" t="s">
        <v>122</v>
      </c>
      <c r="G106" s="13">
        <v>5</v>
      </c>
      <c r="H106" s="13">
        <v>3</v>
      </c>
      <c r="I106" s="17">
        <f t="shared" si="2"/>
        <v>8</v>
      </c>
      <c r="J106" s="17">
        <f t="shared" si="3"/>
        <v>8</v>
      </c>
    </row>
    <row r="107" spans="1:10" s="2" customFormat="1" ht="36" customHeight="1">
      <c r="A107" s="13" t="s">
        <v>15</v>
      </c>
      <c r="B107" s="13" t="s">
        <v>126</v>
      </c>
      <c r="C107" s="13" t="s">
        <v>114</v>
      </c>
      <c r="D107" s="14" t="s">
        <v>235</v>
      </c>
      <c r="E107" s="13">
        <v>1</v>
      </c>
      <c r="F107" s="13" t="s">
        <v>128</v>
      </c>
      <c r="G107" s="13">
        <v>0</v>
      </c>
      <c r="H107" s="13">
        <v>8</v>
      </c>
      <c r="I107" s="17">
        <f t="shared" si="2"/>
        <v>8</v>
      </c>
      <c r="J107" s="17">
        <f t="shared" si="3"/>
        <v>8</v>
      </c>
    </row>
    <row r="108" spans="1:10" s="2" customFormat="1" ht="36" customHeight="1">
      <c r="A108" s="10" t="s">
        <v>70</v>
      </c>
      <c r="B108" s="10" t="s">
        <v>70</v>
      </c>
      <c r="C108" s="10" t="s">
        <v>236</v>
      </c>
      <c r="D108" s="11" t="s">
        <v>237</v>
      </c>
      <c r="E108" s="10">
        <v>2</v>
      </c>
      <c r="F108" s="10" t="s">
        <v>93</v>
      </c>
      <c r="G108" s="10">
        <v>6</v>
      </c>
      <c r="H108" s="10">
        <v>9</v>
      </c>
      <c r="I108" s="17">
        <f t="shared" si="2"/>
        <v>15</v>
      </c>
      <c r="J108" s="17">
        <f t="shared" si="3"/>
        <v>7.5</v>
      </c>
    </row>
    <row r="109" spans="1:10" s="2" customFormat="1" ht="36" customHeight="1">
      <c r="A109" s="10" t="s">
        <v>63</v>
      </c>
      <c r="B109" s="10" t="s">
        <v>238</v>
      </c>
      <c r="C109" s="10" t="s">
        <v>68</v>
      </c>
      <c r="D109" s="11" t="s">
        <v>239</v>
      </c>
      <c r="E109" s="10">
        <v>1</v>
      </c>
      <c r="F109" s="10" t="s">
        <v>156</v>
      </c>
      <c r="G109" s="10">
        <v>5</v>
      </c>
      <c r="H109" s="10">
        <v>2</v>
      </c>
      <c r="I109" s="17">
        <f t="shared" si="2"/>
        <v>7</v>
      </c>
      <c r="J109" s="17">
        <f t="shared" si="3"/>
        <v>7</v>
      </c>
    </row>
    <row r="110" spans="1:10" s="2" customFormat="1" ht="36" customHeight="1">
      <c r="A110" s="12" t="s">
        <v>84</v>
      </c>
      <c r="B110" s="12" t="s">
        <v>85</v>
      </c>
      <c r="C110" s="12" t="s">
        <v>240</v>
      </c>
      <c r="D110" s="18" t="s">
        <v>241</v>
      </c>
      <c r="E110" s="12">
        <v>1</v>
      </c>
      <c r="F110" s="12" t="s">
        <v>14</v>
      </c>
      <c r="G110" s="12">
        <v>7</v>
      </c>
      <c r="H110" s="12">
        <v>0</v>
      </c>
      <c r="I110" s="17">
        <f t="shared" si="2"/>
        <v>7</v>
      </c>
      <c r="J110" s="17">
        <f t="shared" si="3"/>
        <v>7</v>
      </c>
    </row>
    <row r="111" spans="1:10" s="2" customFormat="1" ht="36" customHeight="1">
      <c r="A111" s="13" t="s">
        <v>15</v>
      </c>
      <c r="B111" s="13" t="s">
        <v>163</v>
      </c>
      <c r="C111" s="13" t="s">
        <v>114</v>
      </c>
      <c r="D111" s="14" t="s">
        <v>242</v>
      </c>
      <c r="E111" s="13">
        <v>1</v>
      </c>
      <c r="F111" s="13" t="s">
        <v>111</v>
      </c>
      <c r="G111" s="13">
        <v>5</v>
      </c>
      <c r="H111" s="13">
        <v>2</v>
      </c>
      <c r="I111" s="17">
        <f t="shared" si="2"/>
        <v>7</v>
      </c>
      <c r="J111" s="17">
        <f t="shared" si="3"/>
        <v>7</v>
      </c>
    </row>
    <row r="112" spans="1:10" s="2" customFormat="1" ht="36" customHeight="1">
      <c r="A112" s="13" t="s">
        <v>15</v>
      </c>
      <c r="B112" s="13" t="s">
        <v>221</v>
      </c>
      <c r="C112" s="13" t="s">
        <v>114</v>
      </c>
      <c r="D112" s="14" t="s">
        <v>243</v>
      </c>
      <c r="E112" s="13">
        <v>1</v>
      </c>
      <c r="F112" s="13" t="s">
        <v>223</v>
      </c>
      <c r="G112" s="13">
        <v>4</v>
      </c>
      <c r="H112" s="13">
        <v>3</v>
      </c>
      <c r="I112" s="17">
        <f t="shared" si="2"/>
        <v>7</v>
      </c>
      <c r="J112" s="17">
        <f t="shared" si="3"/>
        <v>7</v>
      </c>
    </row>
    <row r="113" spans="1:10" s="2" customFormat="1" ht="36" customHeight="1">
      <c r="A113" s="13" t="s">
        <v>15</v>
      </c>
      <c r="B113" s="13" t="s">
        <v>91</v>
      </c>
      <c r="C113" s="13" t="s">
        <v>114</v>
      </c>
      <c r="D113" s="14">
        <v>300110024002</v>
      </c>
      <c r="E113" s="13">
        <v>1</v>
      </c>
      <c r="F113" s="13" t="s">
        <v>93</v>
      </c>
      <c r="G113" s="13">
        <v>6</v>
      </c>
      <c r="H113" s="13">
        <v>1</v>
      </c>
      <c r="I113" s="17">
        <f t="shared" si="2"/>
        <v>7</v>
      </c>
      <c r="J113" s="17">
        <f t="shared" si="3"/>
        <v>7</v>
      </c>
    </row>
    <row r="114" spans="1:10" s="2" customFormat="1" ht="36" customHeight="1">
      <c r="A114" s="13" t="s">
        <v>15</v>
      </c>
      <c r="B114" s="13" t="s">
        <v>244</v>
      </c>
      <c r="C114" s="13" t="s">
        <v>114</v>
      </c>
      <c r="D114" s="14" t="s">
        <v>245</v>
      </c>
      <c r="E114" s="13">
        <v>1</v>
      </c>
      <c r="F114" s="13" t="s">
        <v>246</v>
      </c>
      <c r="G114" s="13">
        <v>6</v>
      </c>
      <c r="H114" s="13">
        <v>1</v>
      </c>
      <c r="I114" s="17">
        <f t="shared" si="2"/>
        <v>7</v>
      </c>
      <c r="J114" s="17">
        <f t="shared" si="3"/>
        <v>7</v>
      </c>
    </row>
    <row r="115" spans="1:10" s="2" customFormat="1" ht="36" customHeight="1">
      <c r="A115" s="13" t="s">
        <v>15</v>
      </c>
      <c r="B115" s="13" t="s">
        <v>206</v>
      </c>
      <c r="C115" s="13" t="s">
        <v>114</v>
      </c>
      <c r="D115" s="14" t="s">
        <v>247</v>
      </c>
      <c r="E115" s="13">
        <v>1</v>
      </c>
      <c r="F115" s="13" t="s">
        <v>53</v>
      </c>
      <c r="G115" s="13">
        <v>5</v>
      </c>
      <c r="H115" s="13">
        <v>2</v>
      </c>
      <c r="I115" s="17">
        <f t="shared" si="2"/>
        <v>7</v>
      </c>
      <c r="J115" s="17">
        <f t="shared" si="3"/>
        <v>7</v>
      </c>
    </row>
    <row r="116" spans="1:10" s="2" customFormat="1" ht="36" customHeight="1">
      <c r="A116" s="13" t="s">
        <v>15</v>
      </c>
      <c r="B116" s="13" t="s">
        <v>248</v>
      </c>
      <c r="C116" s="13" t="s">
        <v>32</v>
      </c>
      <c r="D116" s="14" t="s">
        <v>249</v>
      </c>
      <c r="E116" s="13">
        <v>1</v>
      </c>
      <c r="F116" s="13" t="s">
        <v>250</v>
      </c>
      <c r="G116" s="13">
        <v>7</v>
      </c>
      <c r="H116" s="13">
        <v>0</v>
      </c>
      <c r="I116" s="17">
        <f t="shared" si="2"/>
        <v>7</v>
      </c>
      <c r="J116" s="17">
        <f t="shared" si="3"/>
        <v>7</v>
      </c>
    </row>
    <row r="117" spans="1:10" s="2" customFormat="1" ht="36" customHeight="1">
      <c r="A117" s="12" t="s">
        <v>84</v>
      </c>
      <c r="B117" s="12" t="s">
        <v>85</v>
      </c>
      <c r="C117" s="12" t="s">
        <v>251</v>
      </c>
      <c r="D117" s="18" t="s">
        <v>116</v>
      </c>
      <c r="E117" s="12">
        <v>2</v>
      </c>
      <c r="F117" s="12" t="s">
        <v>14</v>
      </c>
      <c r="G117" s="12">
        <v>5</v>
      </c>
      <c r="H117" s="12">
        <v>8</v>
      </c>
      <c r="I117" s="17">
        <f t="shared" si="2"/>
        <v>13</v>
      </c>
      <c r="J117" s="17">
        <f t="shared" si="3"/>
        <v>6.5</v>
      </c>
    </row>
    <row r="118" spans="1:10" s="2" customFormat="1" ht="36" customHeight="1">
      <c r="A118" s="12" t="s">
        <v>84</v>
      </c>
      <c r="B118" s="12" t="s">
        <v>85</v>
      </c>
      <c r="C118" s="12" t="s">
        <v>252</v>
      </c>
      <c r="D118" s="18" t="s">
        <v>253</v>
      </c>
      <c r="E118" s="12">
        <v>2</v>
      </c>
      <c r="F118" s="12" t="s">
        <v>14</v>
      </c>
      <c r="G118" s="12">
        <v>13</v>
      </c>
      <c r="H118" s="12">
        <v>0</v>
      </c>
      <c r="I118" s="17">
        <f t="shared" si="2"/>
        <v>13</v>
      </c>
      <c r="J118" s="17">
        <f t="shared" si="3"/>
        <v>6.5</v>
      </c>
    </row>
    <row r="119" spans="1:10" s="2" customFormat="1" ht="36" customHeight="1">
      <c r="A119" s="10" t="s">
        <v>254</v>
      </c>
      <c r="B119" s="10" t="s">
        <v>254</v>
      </c>
      <c r="C119" s="10" t="s">
        <v>255</v>
      </c>
      <c r="D119" s="11" t="s">
        <v>175</v>
      </c>
      <c r="E119" s="10">
        <v>1</v>
      </c>
      <c r="F119" s="10" t="s">
        <v>47</v>
      </c>
      <c r="G119" s="10">
        <v>3</v>
      </c>
      <c r="H119" s="10">
        <v>3</v>
      </c>
      <c r="I119" s="17">
        <f t="shared" si="2"/>
        <v>6</v>
      </c>
      <c r="J119" s="17">
        <f t="shared" si="3"/>
        <v>6</v>
      </c>
    </row>
    <row r="120" spans="1:10" s="2" customFormat="1" ht="36" customHeight="1">
      <c r="A120" s="10" t="s">
        <v>256</v>
      </c>
      <c r="B120" s="10" t="s">
        <v>257</v>
      </c>
      <c r="C120" s="10" t="s">
        <v>258</v>
      </c>
      <c r="D120" s="11" t="s">
        <v>155</v>
      </c>
      <c r="E120" s="10">
        <v>1</v>
      </c>
      <c r="F120" s="10" t="s">
        <v>14</v>
      </c>
      <c r="G120" s="10">
        <v>0</v>
      </c>
      <c r="H120" s="10">
        <v>6</v>
      </c>
      <c r="I120" s="17">
        <f t="shared" si="2"/>
        <v>6</v>
      </c>
      <c r="J120" s="17">
        <f t="shared" si="3"/>
        <v>6</v>
      </c>
    </row>
    <row r="121" spans="1:10" s="2" customFormat="1" ht="36" customHeight="1">
      <c r="A121" s="12" t="s">
        <v>15</v>
      </c>
      <c r="B121" s="12" t="s">
        <v>35</v>
      </c>
      <c r="C121" s="12" t="s">
        <v>114</v>
      </c>
      <c r="D121" s="18" t="s">
        <v>259</v>
      </c>
      <c r="E121" s="12">
        <v>1</v>
      </c>
      <c r="F121" s="12" t="s">
        <v>37</v>
      </c>
      <c r="G121" s="12">
        <v>1</v>
      </c>
      <c r="H121" s="12">
        <v>5</v>
      </c>
      <c r="I121" s="17">
        <f t="shared" si="2"/>
        <v>6</v>
      </c>
      <c r="J121" s="17">
        <f t="shared" si="3"/>
        <v>6</v>
      </c>
    </row>
    <row r="122" spans="1:10" s="2" customFormat="1" ht="36" customHeight="1">
      <c r="A122" s="13" t="s">
        <v>15</v>
      </c>
      <c r="B122" s="13" t="s">
        <v>199</v>
      </c>
      <c r="C122" s="13" t="s">
        <v>114</v>
      </c>
      <c r="D122" s="14" t="s">
        <v>260</v>
      </c>
      <c r="E122" s="13">
        <v>1</v>
      </c>
      <c r="F122" s="13" t="s">
        <v>201</v>
      </c>
      <c r="G122" s="13">
        <v>5</v>
      </c>
      <c r="H122" s="13">
        <v>1</v>
      </c>
      <c r="I122" s="17">
        <f t="shared" si="2"/>
        <v>6</v>
      </c>
      <c r="J122" s="17">
        <f t="shared" si="3"/>
        <v>6</v>
      </c>
    </row>
    <row r="123" spans="1:10" s="2" customFormat="1" ht="36" customHeight="1">
      <c r="A123" s="13" t="s">
        <v>15</v>
      </c>
      <c r="B123" s="13" t="s">
        <v>167</v>
      </c>
      <c r="C123" s="13" t="s">
        <v>114</v>
      </c>
      <c r="D123" s="14" t="s">
        <v>261</v>
      </c>
      <c r="E123" s="13">
        <v>1</v>
      </c>
      <c r="F123" s="13" t="s">
        <v>169</v>
      </c>
      <c r="G123" s="13">
        <v>6</v>
      </c>
      <c r="H123" s="13">
        <v>0</v>
      </c>
      <c r="I123" s="17">
        <f t="shared" si="2"/>
        <v>6</v>
      </c>
      <c r="J123" s="17">
        <f t="shared" si="3"/>
        <v>6</v>
      </c>
    </row>
    <row r="124" spans="1:10" s="2" customFormat="1" ht="36" customHeight="1">
      <c r="A124" s="13" t="s">
        <v>15</v>
      </c>
      <c r="B124" s="13" t="s">
        <v>244</v>
      </c>
      <c r="C124" s="13" t="s">
        <v>32</v>
      </c>
      <c r="D124" s="14" t="s">
        <v>262</v>
      </c>
      <c r="E124" s="13">
        <v>1</v>
      </c>
      <c r="F124" s="13" t="s">
        <v>246</v>
      </c>
      <c r="G124" s="13">
        <v>6</v>
      </c>
      <c r="H124" s="13">
        <v>0</v>
      </c>
      <c r="I124" s="17">
        <f t="shared" si="2"/>
        <v>6</v>
      </c>
      <c r="J124" s="17">
        <f t="shared" si="3"/>
        <v>6</v>
      </c>
    </row>
    <row r="125" spans="1:10" s="2" customFormat="1" ht="36" customHeight="1">
      <c r="A125" s="13" t="s">
        <v>15</v>
      </c>
      <c r="B125" s="13" t="s">
        <v>76</v>
      </c>
      <c r="C125" s="13" t="s">
        <v>114</v>
      </c>
      <c r="D125" s="14" t="s">
        <v>263</v>
      </c>
      <c r="E125" s="13">
        <v>1</v>
      </c>
      <c r="F125" s="13" t="s">
        <v>78</v>
      </c>
      <c r="G125" s="13">
        <v>4</v>
      </c>
      <c r="H125" s="13">
        <v>2</v>
      </c>
      <c r="I125" s="17">
        <f t="shared" si="2"/>
        <v>6</v>
      </c>
      <c r="J125" s="17">
        <f t="shared" si="3"/>
        <v>6</v>
      </c>
    </row>
    <row r="126" spans="1:10" s="2" customFormat="1" ht="36" customHeight="1">
      <c r="A126" s="13" t="s">
        <v>15</v>
      </c>
      <c r="B126" s="13" t="s">
        <v>186</v>
      </c>
      <c r="C126" s="13" t="s">
        <v>114</v>
      </c>
      <c r="D126" s="14" t="s">
        <v>264</v>
      </c>
      <c r="E126" s="13">
        <v>1</v>
      </c>
      <c r="F126" s="13" t="s">
        <v>159</v>
      </c>
      <c r="G126" s="13">
        <v>1</v>
      </c>
      <c r="H126" s="13">
        <v>5</v>
      </c>
      <c r="I126" s="17">
        <f t="shared" si="2"/>
        <v>6</v>
      </c>
      <c r="J126" s="17">
        <f t="shared" si="3"/>
        <v>6</v>
      </c>
    </row>
    <row r="127" spans="1:10" s="2" customFormat="1" ht="36" customHeight="1">
      <c r="A127" s="13" t="s">
        <v>15</v>
      </c>
      <c r="B127" s="13" t="s">
        <v>248</v>
      </c>
      <c r="C127" s="13" t="s">
        <v>114</v>
      </c>
      <c r="D127" s="14" t="s">
        <v>265</v>
      </c>
      <c r="E127" s="13">
        <v>1</v>
      </c>
      <c r="F127" s="13" t="s">
        <v>250</v>
      </c>
      <c r="G127" s="13">
        <v>0</v>
      </c>
      <c r="H127" s="13">
        <v>6</v>
      </c>
      <c r="I127" s="17">
        <f t="shared" si="2"/>
        <v>6</v>
      </c>
      <c r="J127" s="17">
        <f t="shared" si="3"/>
        <v>6</v>
      </c>
    </row>
    <row r="128" spans="1:10" s="2" customFormat="1" ht="36" customHeight="1">
      <c r="A128" s="13" t="s">
        <v>15</v>
      </c>
      <c r="B128" s="13" t="s">
        <v>266</v>
      </c>
      <c r="C128" s="13" t="s">
        <v>114</v>
      </c>
      <c r="D128" s="14" t="s">
        <v>267</v>
      </c>
      <c r="E128" s="13">
        <v>1</v>
      </c>
      <c r="F128" s="13" t="s">
        <v>268</v>
      </c>
      <c r="G128" s="13">
        <v>2</v>
      </c>
      <c r="H128" s="13">
        <v>4</v>
      </c>
      <c r="I128" s="17">
        <f t="shared" si="2"/>
        <v>6</v>
      </c>
      <c r="J128" s="17">
        <f t="shared" si="3"/>
        <v>6</v>
      </c>
    </row>
    <row r="129" spans="1:10" s="2" customFormat="1" ht="36" customHeight="1">
      <c r="A129" s="13" t="s">
        <v>15</v>
      </c>
      <c r="B129" s="13" t="s">
        <v>266</v>
      </c>
      <c r="C129" s="13" t="s">
        <v>32</v>
      </c>
      <c r="D129" s="14" t="s">
        <v>269</v>
      </c>
      <c r="E129" s="13">
        <v>1</v>
      </c>
      <c r="F129" s="13" t="s">
        <v>268</v>
      </c>
      <c r="G129" s="13">
        <v>6</v>
      </c>
      <c r="H129" s="13">
        <v>0</v>
      </c>
      <c r="I129" s="17">
        <f t="shared" si="2"/>
        <v>6</v>
      </c>
      <c r="J129" s="17">
        <f t="shared" si="3"/>
        <v>6</v>
      </c>
    </row>
    <row r="130" spans="1:10" s="2" customFormat="1" ht="36" customHeight="1">
      <c r="A130" s="10" t="s">
        <v>70</v>
      </c>
      <c r="B130" s="10" t="s">
        <v>70</v>
      </c>
      <c r="C130" s="10" t="s">
        <v>270</v>
      </c>
      <c r="D130" s="11" t="s">
        <v>271</v>
      </c>
      <c r="E130" s="10">
        <v>2</v>
      </c>
      <c r="F130" s="10" t="s">
        <v>30</v>
      </c>
      <c r="G130" s="10">
        <v>10</v>
      </c>
      <c r="H130" s="10">
        <v>1</v>
      </c>
      <c r="I130" s="17">
        <f t="shared" si="2"/>
        <v>11</v>
      </c>
      <c r="J130" s="17">
        <f t="shared" si="3"/>
        <v>5.5</v>
      </c>
    </row>
    <row r="131" spans="1:10" s="2" customFormat="1" ht="36" customHeight="1">
      <c r="A131" s="12" t="s">
        <v>49</v>
      </c>
      <c r="B131" s="12" t="s">
        <v>50</v>
      </c>
      <c r="C131" s="12" t="s">
        <v>272</v>
      </c>
      <c r="D131" s="18" t="s">
        <v>273</v>
      </c>
      <c r="E131" s="12">
        <v>2</v>
      </c>
      <c r="F131" s="12" t="s">
        <v>14</v>
      </c>
      <c r="G131" s="12">
        <v>11</v>
      </c>
      <c r="H131" s="12">
        <v>0</v>
      </c>
      <c r="I131" s="17">
        <f aca="true" t="shared" si="4" ref="I131:I192">H131+G131</f>
        <v>11</v>
      </c>
      <c r="J131" s="17">
        <f aca="true" t="shared" si="5" ref="J131:J192">I131/E131</f>
        <v>5.5</v>
      </c>
    </row>
    <row r="132" spans="1:10" s="2" customFormat="1" ht="36" customHeight="1">
      <c r="A132" s="10" t="s">
        <v>11</v>
      </c>
      <c r="B132" s="10" t="s">
        <v>11</v>
      </c>
      <c r="C132" s="10" t="s">
        <v>112</v>
      </c>
      <c r="D132" s="11" t="s">
        <v>274</v>
      </c>
      <c r="E132" s="10">
        <v>3</v>
      </c>
      <c r="F132" s="10" t="s">
        <v>14</v>
      </c>
      <c r="G132" s="10">
        <v>2</v>
      </c>
      <c r="H132" s="10">
        <v>14</v>
      </c>
      <c r="I132" s="17">
        <f t="shared" si="4"/>
        <v>16</v>
      </c>
      <c r="J132" s="17">
        <f t="shared" si="5"/>
        <v>5.333333333333333</v>
      </c>
    </row>
    <row r="133" spans="1:10" s="2" customFormat="1" ht="36" customHeight="1">
      <c r="A133" s="10" t="s">
        <v>63</v>
      </c>
      <c r="B133" s="10" t="s">
        <v>192</v>
      </c>
      <c r="C133" s="10" t="s">
        <v>68</v>
      </c>
      <c r="D133" s="11" t="s">
        <v>275</v>
      </c>
      <c r="E133" s="10">
        <v>1</v>
      </c>
      <c r="F133" s="10" t="s">
        <v>30</v>
      </c>
      <c r="G133" s="10">
        <v>3</v>
      </c>
      <c r="H133" s="10">
        <v>2</v>
      </c>
      <c r="I133" s="17">
        <f t="shared" si="4"/>
        <v>5</v>
      </c>
      <c r="J133" s="17">
        <f t="shared" si="5"/>
        <v>5</v>
      </c>
    </row>
    <row r="134" spans="1:10" s="2" customFormat="1" ht="36" customHeight="1">
      <c r="A134" s="10" t="s">
        <v>63</v>
      </c>
      <c r="B134" s="10" t="s">
        <v>96</v>
      </c>
      <c r="C134" s="10" t="s">
        <v>276</v>
      </c>
      <c r="D134" s="11" t="s">
        <v>277</v>
      </c>
      <c r="E134" s="10">
        <v>1</v>
      </c>
      <c r="F134" s="10" t="s">
        <v>14</v>
      </c>
      <c r="G134" s="10">
        <v>4</v>
      </c>
      <c r="H134" s="10">
        <v>1</v>
      </c>
      <c r="I134" s="17">
        <f t="shared" si="4"/>
        <v>5</v>
      </c>
      <c r="J134" s="17">
        <f t="shared" si="5"/>
        <v>5</v>
      </c>
    </row>
    <row r="135" spans="1:10" s="2" customFormat="1" ht="36" customHeight="1">
      <c r="A135" s="10" t="s">
        <v>63</v>
      </c>
      <c r="B135" s="10" t="s">
        <v>96</v>
      </c>
      <c r="C135" s="10" t="s">
        <v>276</v>
      </c>
      <c r="D135" s="11" t="s">
        <v>278</v>
      </c>
      <c r="E135" s="10">
        <v>2</v>
      </c>
      <c r="F135" s="10" t="s">
        <v>14</v>
      </c>
      <c r="G135" s="10">
        <v>8</v>
      </c>
      <c r="H135" s="10">
        <v>2</v>
      </c>
      <c r="I135" s="17">
        <f t="shared" si="4"/>
        <v>10</v>
      </c>
      <c r="J135" s="17">
        <f t="shared" si="5"/>
        <v>5</v>
      </c>
    </row>
    <row r="136" spans="1:10" s="2" customFormat="1" ht="36" customHeight="1">
      <c r="A136" s="10" t="s">
        <v>11</v>
      </c>
      <c r="B136" s="10" t="s">
        <v>11</v>
      </c>
      <c r="C136" s="10" t="s">
        <v>112</v>
      </c>
      <c r="D136" s="11" t="s">
        <v>279</v>
      </c>
      <c r="E136" s="10">
        <v>2</v>
      </c>
      <c r="F136" s="10" t="s">
        <v>14</v>
      </c>
      <c r="G136" s="10">
        <v>10</v>
      </c>
      <c r="H136" s="10">
        <v>0</v>
      </c>
      <c r="I136" s="17">
        <f t="shared" si="4"/>
        <v>10</v>
      </c>
      <c r="J136" s="17">
        <f t="shared" si="5"/>
        <v>5</v>
      </c>
    </row>
    <row r="137" spans="1:10" s="2" customFormat="1" ht="36" customHeight="1">
      <c r="A137" s="10" t="s">
        <v>11</v>
      </c>
      <c r="B137" s="10" t="s">
        <v>11</v>
      </c>
      <c r="C137" s="10" t="s">
        <v>106</v>
      </c>
      <c r="D137" s="11" t="s">
        <v>280</v>
      </c>
      <c r="E137" s="10">
        <v>2</v>
      </c>
      <c r="F137" s="10" t="s">
        <v>14</v>
      </c>
      <c r="G137" s="10">
        <v>6</v>
      </c>
      <c r="H137" s="10">
        <v>4</v>
      </c>
      <c r="I137" s="17">
        <f t="shared" si="4"/>
        <v>10</v>
      </c>
      <c r="J137" s="17">
        <f t="shared" si="5"/>
        <v>5</v>
      </c>
    </row>
    <row r="138" spans="1:10" s="2" customFormat="1" ht="36" customHeight="1">
      <c r="A138" s="10" t="s">
        <v>15</v>
      </c>
      <c r="B138" s="10" t="s">
        <v>39</v>
      </c>
      <c r="C138" s="10" t="s">
        <v>114</v>
      </c>
      <c r="D138" s="11" t="s">
        <v>281</v>
      </c>
      <c r="E138" s="10">
        <v>1</v>
      </c>
      <c r="F138" s="10" t="s">
        <v>25</v>
      </c>
      <c r="G138" s="10">
        <v>3</v>
      </c>
      <c r="H138" s="10">
        <v>2</v>
      </c>
      <c r="I138" s="17">
        <f t="shared" si="4"/>
        <v>5</v>
      </c>
      <c r="J138" s="17">
        <f t="shared" si="5"/>
        <v>5</v>
      </c>
    </row>
    <row r="139" spans="1:10" s="2" customFormat="1" ht="36" customHeight="1">
      <c r="A139" s="10" t="s">
        <v>15</v>
      </c>
      <c r="B139" s="10" t="s">
        <v>282</v>
      </c>
      <c r="C139" s="10" t="s">
        <v>32</v>
      </c>
      <c r="D139" s="11" t="s">
        <v>283</v>
      </c>
      <c r="E139" s="10">
        <v>1</v>
      </c>
      <c r="F139" s="10" t="s">
        <v>37</v>
      </c>
      <c r="G139" s="10">
        <v>2</v>
      </c>
      <c r="H139" s="10">
        <v>3</v>
      </c>
      <c r="I139" s="17">
        <f t="shared" si="4"/>
        <v>5</v>
      </c>
      <c r="J139" s="17">
        <f t="shared" si="5"/>
        <v>5</v>
      </c>
    </row>
    <row r="140" spans="1:10" s="2" customFormat="1" ht="36" customHeight="1">
      <c r="A140" s="10" t="s">
        <v>15</v>
      </c>
      <c r="B140" s="10" t="s">
        <v>131</v>
      </c>
      <c r="C140" s="10" t="s">
        <v>114</v>
      </c>
      <c r="D140" s="11" t="s">
        <v>284</v>
      </c>
      <c r="E140" s="10">
        <v>1</v>
      </c>
      <c r="F140" s="10" t="s">
        <v>47</v>
      </c>
      <c r="G140" s="10">
        <v>0</v>
      </c>
      <c r="H140" s="10">
        <v>5</v>
      </c>
      <c r="I140" s="17">
        <f t="shared" si="4"/>
        <v>5</v>
      </c>
      <c r="J140" s="17">
        <f t="shared" si="5"/>
        <v>5</v>
      </c>
    </row>
    <row r="141" spans="1:10" s="2" customFormat="1" ht="36" customHeight="1">
      <c r="A141" s="10" t="s">
        <v>15</v>
      </c>
      <c r="B141" s="10" t="s">
        <v>131</v>
      </c>
      <c r="C141" s="10" t="s">
        <v>17</v>
      </c>
      <c r="D141" s="11" t="s">
        <v>285</v>
      </c>
      <c r="E141" s="10">
        <v>1</v>
      </c>
      <c r="F141" s="10" t="s">
        <v>47</v>
      </c>
      <c r="G141" s="10">
        <v>5</v>
      </c>
      <c r="H141" s="10">
        <v>0</v>
      </c>
      <c r="I141" s="17">
        <f t="shared" si="4"/>
        <v>5</v>
      </c>
      <c r="J141" s="17">
        <f t="shared" si="5"/>
        <v>5</v>
      </c>
    </row>
    <row r="142" spans="1:10" s="2" customFormat="1" ht="36" customHeight="1">
      <c r="A142" s="12" t="s">
        <v>49</v>
      </c>
      <c r="B142" s="12" t="s">
        <v>50</v>
      </c>
      <c r="C142" s="12" t="s">
        <v>286</v>
      </c>
      <c r="D142" s="18" t="s">
        <v>287</v>
      </c>
      <c r="E142" s="12">
        <v>2</v>
      </c>
      <c r="F142" s="12" t="s">
        <v>53</v>
      </c>
      <c r="G142" s="12">
        <v>10</v>
      </c>
      <c r="H142" s="12">
        <v>0</v>
      </c>
      <c r="I142" s="17">
        <f t="shared" si="4"/>
        <v>10</v>
      </c>
      <c r="J142" s="17">
        <f t="shared" si="5"/>
        <v>5</v>
      </c>
    </row>
    <row r="143" spans="1:10" s="2" customFormat="1" ht="36" customHeight="1">
      <c r="A143" s="12" t="s">
        <v>84</v>
      </c>
      <c r="B143" s="12" t="s">
        <v>85</v>
      </c>
      <c r="C143" s="12" t="s">
        <v>288</v>
      </c>
      <c r="D143" s="18" t="s">
        <v>289</v>
      </c>
      <c r="E143" s="12">
        <v>1</v>
      </c>
      <c r="F143" s="12" t="s">
        <v>14</v>
      </c>
      <c r="G143" s="12">
        <v>5</v>
      </c>
      <c r="H143" s="12">
        <v>0</v>
      </c>
      <c r="I143" s="17">
        <f t="shared" si="4"/>
        <v>5</v>
      </c>
      <c r="J143" s="17">
        <f t="shared" si="5"/>
        <v>5</v>
      </c>
    </row>
    <row r="144" spans="1:10" s="2" customFormat="1" ht="36" customHeight="1">
      <c r="A144" s="12" t="s">
        <v>15</v>
      </c>
      <c r="B144" s="12" t="s">
        <v>20</v>
      </c>
      <c r="C144" s="12" t="s">
        <v>290</v>
      </c>
      <c r="D144" s="18" t="s">
        <v>291</v>
      </c>
      <c r="E144" s="12">
        <v>2</v>
      </c>
      <c r="F144" s="12" t="s">
        <v>22</v>
      </c>
      <c r="G144" s="12">
        <v>7</v>
      </c>
      <c r="H144" s="12">
        <v>3</v>
      </c>
      <c r="I144" s="17">
        <f t="shared" si="4"/>
        <v>10</v>
      </c>
      <c r="J144" s="17">
        <f t="shared" si="5"/>
        <v>5</v>
      </c>
    </row>
    <row r="145" spans="1:10" s="2" customFormat="1" ht="36" customHeight="1">
      <c r="A145" s="13" t="s">
        <v>15</v>
      </c>
      <c r="B145" s="13" t="s">
        <v>42</v>
      </c>
      <c r="C145" s="13" t="s">
        <v>290</v>
      </c>
      <c r="D145" s="14" t="s">
        <v>292</v>
      </c>
      <c r="E145" s="13">
        <v>1</v>
      </c>
      <c r="F145" s="13" t="s">
        <v>44</v>
      </c>
      <c r="G145" s="13">
        <v>5</v>
      </c>
      <c r="H145" s="13">
        <v>0</v>
      </c>
      <c r="I145" s="17">
        <f t="shared" si="4"/>
        <v>5</v>
      </c>
      <c r="J145" s="17">
        <f t="shared" si="5"/>
        <v>5</v>
      </c>
    </row>
    <row r="146" spans="1:10" s="2" customFormat="1" ht="36" customHeight="1">
      <c r="A146" s="13" t="s">
        <v>15</v>
      </c>
      <c r="B146" s="13" t="s">
        <v>45</v>
      </c>
      <c r="C146" s="13" t="s">
        <v>290</v>
      </c>
      <c r="D146" s="14" t="s">
        <v>293</v>
      </c>
      <c r="E146" s="13">
        <v>1</v>
      </c>
      <c r="F146" s="13" t="s">
        <v>47</v>
      </c>
      <c r="G146" s="13">
        <v>5</v>
      </c>
      <c r="H146" s="13">
        <v>0</v>
      </c>
      <c r="I146" s="17">
        <f t="shared" si="4"/>
        <v>5</v>
      </c>
      <c r="J146" s="17">
        <f t="shared" si="5"/>
        <v>5</v>
      </c>
    </row>
    <row r="147" spans="1:10" s="2" customFormat="1" ht="36" customHeight="1">
      <c r="A147" s="12" t="s">
        <v>15</v>
      </c>
      <c r="B147" s="12" t="s">
        <v>225</v>
      </c>
      <c r="C147" s="12" t="s">
        <v>114</v>
      </c>
      <c r="D147" s="18" t="s">
        <v>294</v>
      </c>
      <c r="E147" s="12">
        <v>1</v>
      </c>
      <c r="F147" s="12" t="s">
        <v>139</v>
      </c>
      <c r="G147" s="12">
        <v>4</v>
      </c>
      <c r="H147" s="12">
        <v>1</v>
      </c>
      <c r="I147" s="17">
        <f t="shared" si="4"/>
        <v>5</v>
      </c>
      <c r="J147" s="17">
        <f t="shared" si="5"/>
        <v>5</v>
      </c>
    </row>
    <row r="148" spans="1:10" s="2" customFormat="1" ht="36" customHeight="1">
      <c r="A148" s="12" t="s">
        <v>295</v>
      </c>
      <c r="B148" s="12" t="s">
        <v>296</v>
      </c>
      <c r="C148" s="12" t="s">
        <v>297</v>
      </c>
      <c r="D148" s="18" t="s">
        <v>298</v>
      </c>
      <c r="E148" s="12">
        <v>5</v>
      </c>
      <c r="F148" s="12" t="s">
        <v>14</v>
      </c>
      <c r="G148" s="12">
        <v>5</v>
      </c>
      <c r="H148" s="12">
        <v>17</v>
      </c>
      <c r="I148" s="17">
        <f t="shared" si="4"/>
        <v>22</v>
      </c>
      <c r="J148" s="17">
        <f t="shared" si="5"/>
        <v>4.4</v>
      </c>
    </row>
    <row r="149" spans="1:10" s="2" customFormat="1" ht="36" customHeight="1">
      <c r="A149" s="10" t="s">
        <v>63</v>
      </c>
      <c r="B149" s="10" t="s">
        <v>238</v>
      </c>
      <c r="C149" s="10" t="s">
        <v>65</v>
      </c>
      <c r="D149" s="11" t="s">
        <v>299</v>
      </c>
      <c r="E149" s="10">
        <v>3</v>
      </c>
      <c r="F149" s="10" t="s">
        <v>156</v>
      </c>
      <c r="G149" s="10">
        <v>9</v>
      </c>
      <c r="H149" s="10">
        <v>4</v>
      </c>
      <c r="I149" s="17">
        <f t="shared" si="4"/>
        <v>13</v>
      </c>
      <c r="J149" s="17">
        <f t="shared" si="5"/>
        <v>4.333333333333333</v>
      </c>
    </row>
    <row r="150" spans="1:10" s="2" customFormat="1" ht="36" customHeight="1">
      <c r="A150" s="12" t="s">
        <v>49</v>
      </c>
      <c r="B150" s="12" t="s">
        <v>108</v>
      </c>
      <c r="C150" s="12" t="s">
        <v>286</v>
      </c>
      <c r="D150" s="18" t="s">
        <v>300</v>
      </c>
      <c r="E150" s="12">
        <v>4</v>
      </c>
      <c r="F150" s="12" t="s">
        <v>156</v>
      </c>
      <c r="G150" s="12">
        <v>17</v>
      </c>
      <c r="H150" s="12">
        <v>0</v>
      </c>
      <c r="I150" s="17">
        <f t="shared" si="4"/>
        <v>17</v>
      </c>
      <c r="J150" s="17">
        <f t="shared" si="5"/>
        <v>4.25</v>
      </c>
    </row>
    <row r="151" spans="1:10" s="2" customFormat="1" ht="36" customHeight="1">
      <c r="A151" s="10" t="s">
        <v>70</v>
      </c>
      <c r="B151" s="10" t="s">
        <v>70</v>
      </c>
      <c r="C151" s="10" t="s">
        <v>301</v>
      </c>
      <c r="D151" s="11" t="s">
        <v>302</v>
      </c>
      <c r="E151" s="10">
        <v>1</v>
      </c>
      <c r="F151" s="10" t="s">
        <v>156</v>
      </c>
      <c r="G151" s="10">
        <v>4</v>
      </c>
      <c r="H151" s="10">
        <v>0</v>
      </c>
      <c r="I151" s="17">
        <f t="shared" si="4"/>
        <v>4</v>
      </c>
      <c r="J151" s="17">
        <f t="shared" si="5"/>
        <v>4</v>
      </c>
    </row>
    <row r="152" spans="1:10" s="2" customFormat="1" ht="36" customHeight="1">
      <c r="A152" s="12" t="s">
        <v>49</v>
      </c>
      <c r="B152" s="12" t="s">
        <v>108</v>
      </c>
      <c r="C152" s="12" t="s">
        <v>51</v>
      </c>
      <c r="D152" s="18" t="s">
        <v>303</v>
      </c>
      <c r="E152" s="12">
        <v>6</v>
      </c>
      <c r="F152" s="12" t="s">
        <v>111</v>
      </c>
      <c r="G152" s="12">
        <v>24</v>
      </c>
      <c r="H152" s="12">
        <v>0</v>
      </c>
      <c r="I152" s="17">
        <f t="shared" si="4"/>
        <v>24</v>
      </c>
      <c r="J152" s="17">
        <f t="shared" si="5"/>
        <v>4</v>
      </c>
    </row>
    <row r="153" spans="1:10" s="2" customFormat="1" ht="36" customHeight="1">
      <c r="A153" s="12" t="s">
        <v>15</v>
      </c>
      <c r="B153" s="12" t="s">
        <v>31</v>
      </c>
      <c r="C153" s="12" t="s">
        <v>290</v>
      </c>
      <c r="D153" s="18" t="s">
        <v>304</v>
      </c>
      <c r="E153" s="12">
        <v>2</v>
      </c>
      <c r="F153" s="12" t="s">
        <v>34</v>
      </c>
      <c r="G153" s="12">
        <v>8</v>
      </c>
      <c r="H153" s="12">
        <v>0</v>
      </c>
      <c r="I153" s="17">
        <f t="shared" si="4"/>
        <v>8</v>
      </c>
      <c r="J153" s="17">
        <f t="shared" si="5"/>
        <v>4</v>
      </c>
    </row>
    <row r="154" spans="1:10" s="2" customFormat="1" ht="36" customHeight="1">
      <c r="A154" s="13" t="s">
        <v>15</v>
      </c>
      <c r="B154" s="13" t="s">
        <v>147</v>
      </c>
      <c r="C154" s="13" t="s">
        <v>114</v>
      </c>
      <c r="D154" s="14" t="s">
        <v>305</v>
      </c>
      <c r="E154" s="13">
        <v>1</v>
      </c>
      <c r="F154" s="13" t="s">
        <v>149</v>
      </c>
      <c r="G154" s="13">
        <v>3</v>
      </c>
      <c r="H154" s="13">
        <v>1</v>
      </c>
      <c r="I154" s="17">
        <f t="shared" si="4"/>
        <v>4</v>
      </c>
      <c r="J154" s="17">
        <f t="shared" si="5"/>
        <v>4</v>
      </c>
    </row>
    <row r="155" spans="1:10" s="2" customFormat="1" ht="36" customHeight="1">
      <c r="A155" s="10" t="s">
        <v>63</v>
      </c>
      <c r="B155" s="10" t="s">
        <v>192</v>
      </c>
      <c r="C155" s="10" t="s">
        <v>65</v>
      </c>
      <c r="D155" s="11" t="s">
        <v>306</v>
      </c>
      <c r="E155" s="10">
        <v>4</v>
      </c>
      <c r="F155" s="10" t="s">
        <v>30</v>
      </c>
      <c r="G155" s="10">
        <v>11</v>
      </c>
      <c r="H155" s="10">
        <v>4</v>
      </c>
      <c r="I155" s="17">
        <f t="shared" si="4"/>
        <v>15</v>
      </c>
      <c r="J155" s="17">
        <f t="shared" si="5"/>
        <v>3.75</v>
      </c>
    </row>
    <row r="156" spans="1:10" s="2" customFormat="1" ht="36" customHeight="1">
      <c r="A156" s="12" t="s">
        <v>49</v>
      </c>
      <c r="B156" s="12" t="s">
        <v>50</v>
      </c>
      <c r="C156" s="12" t="s">
        <v>109</v>
      </c>
      <c r="D156" s="18" t="s">
        <v>307</v>
      </c>
      <c r="E156" s="12">
        <v>6</v>
      </c>
      <c r="F156" s="12" t="s">
        <v>90</v>
      </c>
      <c r="G156" s="12">
        <v>22</v>
      </c>
      <c r="H156" s="12">
        <v>0</v>
      </c>
      <c r="I156" s="17">
        <f t="shared" si="4"/>
        <v>22</v>
      </c>
      <c r="J156" s="17">
        <f t="shared" si="5"/>
        <v>3.6666666666666665</v>
      </c>
    </row>
    <row r="157" spans="1:10" s="2" customFormat="1" ht="36" customHeight="1">
      <c r="A157" s="12" t="s">
        <v>295</v>
      </c>
      <c r="B157" s="12" t="s">
        <v>296</v>
      </c>
      <c r="C157" s="12" t="s">
        <v>308</v>
      </c>
      <c r="D157" s="18" t="s">
        <v>309</v>
      </c>
      <c r="E157" s="12">
        <v>5</v>
      </c>
      <c r="F157" s="12" t="s">
        <v>14</v>
      </c>
      <c r="G157" s="12">
        <v>3</v>
      </c>
      <c r="H157" s="12">
        <v>15</v>
      </c>
      <c r="I157" s="17">
        <f t="shared" si="4"/>
        <v>18</v>
      </c>
      <c r="J157" s="17">
        <f t="shared" si="5"/>
        <v>3.6</v>
      </c>
    </row>
    <row r="158" spans="1:10" s="2" customFormat="1" ht="36" customHeight="1">
      <c r="A158" s="12" t="s">
        <v>84</v>
      </c>
      <c r="B158" s="12" t="s">
        <v>85</v>
      </c>
      <c r="C158" s="12" t="s">
        <v>310</v>
      </c>
      <c r="D158" s="18" t="s">
        <v>311</v>
      </c>
      <c r="E158" s="12">
        <v>2</v>
      </c>
      <c r="F158" s="12" t="s">
        <v>14</v>
      </c>
      <c r="G158" s="12">
        <v>1</v>
      </c>
      <c r="H158" s="12">
        <v>6</v>
      </c>
      <c r="I158" s="17">
        <f t="shared" si="4"/>
        <v>7</v>
      </c>
      <c r="J158" s="17">
        <f t="shared" si="5"/>
        <v>3.5</v>
      </c>
    </row>
    <row r="159" spans="1:10" s="2" customFormat="1" ht="36" customHeight="1">
      <c r="A159" s="10" t="s">
        <v>227</v>
      </c>
      <c r="B159" s="10" t="s">
        <v>312</v>
      </c>
      <c r="C159" s="10" t="s">
        <v>229</v>
      </c>
      <c r="D159" s="11" t="s">
        <v>155</v>
      </c>
      <c r="E159" s="10">
        <v>1</v>
      </c>
      <c r="F159" s="10" t="s">
        <v>156</v>
      </c>
      <c r="G159" s="10">
        <v>3</v>
      </c>
      <c r="H159" s="10">
        <v>0</v>
      </c>
      <c r="I159" s="17">
        <f t="shared" si="4"/>
        <v>3</v>
      </c>
      <c r="J159" s="17">
        <f t="shared" si="5"/>
        <v>3</v>
      </c>
    </row>
    <row r="160" spans="1:10" s="2" customFormat="1" ht="36" customHeight="1">
      <c r="A160" s="10" t="s">
        <v>70</v>
      </c>
      <c r="B160" s="10" t="s">
        <v>70</v>
      </c>
      <c r="C160" s="10" t="s">
        <v>313</v>
      </c>
      <c r="D160" s="11" t="s">
        <v>314</v>
      </c>
      <c r="E160" s="10">
        <v>1</v>
      </c>
      <c r="F160" s="10" t="s">
        <v>204</v>
      </c>
      <c r="G160" s="10">
        <v>2</v>
      </c>
      <c r="H160" s="10">
        <v>1</v>
      </c>
      <c r="I160" s="17">
        <f t="shared" si="4"/>
        <v>3</v>
      </c>
      <c r="J160" s="17">
        <f t="shared" si="5"/>
        <v>3</v>
      </c>
    </row>
    <row r="161" spans="1:10" s="2" customFormat="1" ht="36" customHeight="1">
      <c r="A161" s="10" t="s">
        <v>63</v>
      </c>
      <c r="B161" s="10" t="s">
        <v>315</v>
      </c>
      <c r="C161" s="10" t="s">
        <v>65</v>
      </c>
      <c r="D161" s="11" t="s">
        <v>316</v>
      </c>
      <c r="E161" s="10">
        <v>2</v>
      </c>
      <c r="F161" s="10" t="s">
        <v>75</v>
      </c>
      <c r="G161" s="10">
        <v>6</v>
      </c>
      <c r="H161" s="10">
        <v>0</v>
      </c>
      <c r="I161" s="17">
        <f t="shared" si="4"/>
        <v>6</v>
      </c>
      <c r="J161" s="17">
        <f t="shared" si="5"/>
        <v>3</v>
      </c>
    </row>
    <row r="162" spans="1:10" s="2" customFormat="1" ht="36" customHeight="1">
      <c r="A162" s="10" t="s">
        <v>15</v>
      </c>
      <c r="B162" s="10" t="s">
        <v>282</v>
      </c>
      <c r="C162" s="10" t="s">
        <v>114</v>
      </c>
      <c r="D162" s="11" t="s">
        <v>317</v>
      </c>
      <c r="E162" s="10">
        <v>1</v>
      </c>
      <c r="F162" s="10" t="s">
        <v>37</v>
      </c>
      <c r="G162" s="10">
        <v>0</v>
      </c>
      <c r="H162" s="10">
        <v>3</v>
      </c>
      <c r="I162" s="17">
        <f t="shared" si="4"/>
        <v>3</v>
      </c>
      <c r="J162" s="17">
        <f t="shared" si="5"/>
        <v>3</v>
      </c>
    </row>
    <row r="163" spans="1:10" s="2" customFormat="1" ht="36" customHeight="1">
      <c r="A163" s="12" t="s">
        <v>84</v>
      </c>
      <c r="B163" s="12" t="s">
        <v>85</v>
      </c>
      <c r="C163" s="12" t="s">
        <v>318</v>
      </c>
      <c r="D163" s="18" t="s">
        <v>319</v>
      </c>
      <c r="E163" s="12">
        <v>2</v>
      </c>
      <c r="F163" s="12" t="s">
        <v>14</v>
      </c>
      <c r="G163" s="12">
        <v>6</v>
      </c>
      <c r="H163" s="12">
        <v>0</v>
      </c>
      <c r="I163" s="17">
        <f t="shared" si="4"/>
        <v>6</v>
      </c>
      <c r="J163" s="17">
        <f t="shared" si="5"/>
        <v>3</v>
      </c>
    </row>
    <row r="164" spans="1:10" s="2" customFormat="1" ht="36" customHeight="1">
      <c r="A164" s="12" t="s">
        <v>84</v>
      </c>
      <c r="B164" s="12" t="s">
        <v>85</v>
      </c>
      <c r="C164" s="12" t="s">
        <v>320</v>
      </c>
      <c r="D164" s="18" t="s">
        <v>321</v>
      </c>
      <c r="E164" s="12">
        <v>2</v>
      </c>
      <c r="F164" s="12" t="s">
        <v>14</v>
      </c>
      <c r="G164" s="12">
        <v>6</v>
      </c>
      <c r="H164" s="12">
        <v>0</v>
      </c>
      <c r="I164" s="17">
        <f t="shared" si="4"/>
        <v>6</v>
      </c>
      <c r="J164" s="17">
        <f t="shared" si="5"/>
        <v>3</v>
      </c>
    </row>
    <row r="165" spans="1:10" s="2" customFormat="1" ht="36" customHeight="1">
      <c r="A165" s="12" t="s">
        <v>84</v>
      </c>
      <c r="B165" s="12" t="s">
        <v>85</v>
      </c>
      <c r="C165" s="12" t="s">
        <v>322</v>
      </c>
      <c r="D165" s="18" t="s">
        <v>323</v>
      </c>
      <c r="E165" s="12">
        <v>3</v>
      </c>
      <c r="F165" s="12" t="s">
        <v>14</v>
      </c>
      <c r="G165" s="12">
        <v>7</v>
      </c>
      <c r="H165" s="12">
        <v>2</v>
      </c>
      <c r="I165" s="17">
        <f t="shared" si="4"/>
        <v>9</v>
      </c>
      <c r="J165" s="17">
        <f t="shared" si="5"/>
        <v>3</v>
      </c>
    </row>
    <row r="166" spans="1:10" s="2" customFormat="1" ht="36" customHeight="1">
      <c r="A166" s="12" t="s">
        <v>15</v>
      </c>
      <c r="B166" s="12" t="s">
        <v>160</v>
      </c>
      <c r="C166" s="12" t="s">
        <v>17</v>
      </c>
      <c r="D166" s="18" t="s">
        <v>324</v>
      </c>
      <c r="E166" s="12">
        <v>1</v>
      </c>
      <c r="F166" s="12" t="s">
        <v>162</v>
      </c>
      <c r="G166" s="12">
        <v>3</v>
      </c>
      <c r="H166" s="12">
        <v>0</v>
      </c>
      <c r="I166" s="17">
        <f t="shared" si="4"/>
        <v>3</v>
      </c>
      <c r="J166" s="17">
        <f t="shared" si="5"/>
        <v>3</v>
      </c>
    </row>
    <row r="167" spans="1:10" s="2" customFormat="1" ht="36" customHeight="1">
      <c r="A167" s="13" t="s">
        <v>15</v>
      </c>
      <c r="B167" s="13" t="s">
        <v>94</v>
      </c>
      <c r="C167" s="13" t="s">
        <v>114</v>
      </c>
      <c r="D167" s="14" t="s">
        <v>325</v>
      </c>
      <c r="E167" s="13">
        <v>1</v>
      </c>
      <c r="F167" s="13" t="s">
        <v>81</v>
      </c>
      <c r="G167" s="13">
        <v>1</v>
      </c>
      <c r="H167" s="13">
        <v>2</v>
      </c>
      <c r="I167" s="17">
        <f t="shared" si="4"/>
        <v>3</v>
      </c>
      <c r="J167" s="17">
        <f t="shared" si="5"/>
        <v>3</v>
      </c>
    </row>
    <row r="168" spans="1:10" s="2" customFormat="1" ht="36" customHeight="1">
      <c r="A168" s="13" t="s">
        <v>15</v>
      </c>
      <c r="B168" s="13" t="s">
        <v>23</v>
      </c>
      <c r="C168" s="13" t="s">
        <v>290</v>
      </c>
      <c r="D168" s="14" t="s">
        <v>326</v>
      </c>
      <c r="E168" s="13">
        <v>1</v>
      </c>
      <c r="F168" s="13" t="s">
        <v>25</v>
      </c>
      <c r="G168" s="13">
        <v>3</v>
      </c>
      <c r="H168" s="13">
        <v>0</v>
      </c>
      <c r="I168" s="17">
        <f t="shared" si="4"/>
        <v>3</v>
      </c>
      <c r="J168" s="17">
        <f t="shared" si="5"/>
        <v>3</v>
      </c>
    </row>
    <row r="169" spans="1:10" s="2" customFormat="1" ht="36" customHeight="1">
      <c r="A169" s="12" t="s">
        <v>327</v>
      </c>
      <c r="B169" s="12" t="s">
        <v>328</v>
      </c>
      <c r="C169" s="12" t="s">
        <v>329</v>
      </c>
      <c r="D169" s="18" t="s">
        <v>62</v>
      </c>
      <c r="E169" s="12">
        <v>13</v>
      </c>
      <c r="F169" s="12" t="s">
        <v>14</v>
      </c>
      <c r="G169" s="12">
        <v>36</v>
      </c>
      <c r="H169" s="12">
        <v>0</v>
      </c>
      <c r="I169" s="17">
        <f t="shared" si="4"/>
        <v>36</v>
      </c>
      <c r="J169" s="17">
        <f t="shared" si="5"/>
        <v>2.769230769230769</v>
      </c>
    </row>
    <row r="170" spans="1:10" s="2" customFormat="1" ht="36" customHeight="1">
      <c r="A170" s="10" t="s">
        <v>70</v>
      </c>
      <c r="B170" s="10" t="s">
        <v>70</v>
      </c>
      <c r="C170" s="10" t="s">
        <v>330</v>
      </c>
      <c r="D170" s="11" t="s">
        <v>331</v>
      </c>
      <c r="E170" s="10">
        <v>2</v>
      </c>
      <c r="F170" s="10" t="s">
        <v>30</v>
      </c>
      <c r="G170" s="10">
        <v>3</v>
      </c>
      <c r="H170" s="10">
        <v>1</v>
      </c>
      <c r="I170" s="17">
        <f t="shared" si="4"/>
        <v>4</v>
      </c>
      <c r="J170" s="17">
        <f t="shared" si="5"/>
        <v>2</v>
      </c>
    </row>
    <row r="171" spans="1:10" s="2" customFormat="1" ht="36" customHeight="1">
      <c r="A171" s="10" t="s">
        <v>26</v>
      </c>
      <c r="B171" s="10" t="s">
        <v>26</v>
      </c>
      <c r="C171" s="10" t="s">
        <v>332</v>
      </c>
      <c r="D171" s="11" t="s">
        <v>333</v>
      </c>
      <c r="E171" s="10">
        <v>1</v>
      </c>
      <c r="F171" s="10" t="s">
        <v>47</v>
      </c>
      <c r="G171" s="10">
        <v>1</v>
      </c>
      <c r="H171" s="10">
        <v>1</v>
      </c>
      <c r="I171" s="17">
        <f t="shared" si="4"/>
        <v>2</v>
      </c>
      <c r="J171" s="17">
        <f t="shared" si="5"/>
        <v>2</v>
      </c>
    </row>
    <row r="172" spans="1:10" s="2" customFormat="1" ht="36" customHeight="1">
      <c r="A172" s="10" t="s">
        <v>70</v>
      </c>
      <c r="B172" s="10" t="s">
        <v>70</v>
      </c>
      <c r="C172" s="10" t="s">
        <v>334</v>
      </c>
      <c r="D172" s="11" t="s">
        <v>335</v>
      </c>
      <c r="E172" s="10">
        <v>1</v>
      </c>
      <c r="F172" s="10" t="s">
        <v>268</v>
      </c>
      <c r="G172" s="10">
        <v>1</v>
      </c>
      <c r="H172" s="10">
        <v>1</v>
      </c>
      <c r="I172" s="17">
        <f t="shared" si="4"/>
        <v>2</v>
      </c>
      <c r="J172" s="17">
        <f t="shared" si="5"/>
        <v>2</v>
      </c>
    </row>
    <row r="173" spans="1:10" s="2" customFormat="1" ht="36" customHeight="1">
      <c r="A173" s="10" t="s">
        <v>70</v>
      </c>
      <c r="B173" s="10" t="s">
        <v>70</v>
      </c>
      <c r="C173" s="10" t="s">
        <v>336</v>
      </c>
      <c r="D173" s="11" t="s">
        <v>337</v>
      </c>
      <c r="E173" s="10">
        <v>1</v>
      </c>
      <c r="F173" s="10" t="s">
        <v>90</v>
      </c>
      <c r="G173" s="10">
        <v>1</v>
      </c>
      <c r="H173" s="10">
        <v>1</v>
      </c>
      <c r="I173" s="17">
        <f t="shared" si="4"/>
        <v>2</v>
      </c>
      <c r="J173" s="17">
        <f t="shared" si="5"/>
        <v>2</v>
      </c>
    </row>
    <row r="174" spans="1:10" s="2" customFormat="1" ht="36" customHeight="1">
      <c r="A174" s="10" t="s">
        <v>15</v>
      </c>
      <c r="B174" s="10" t="s">
        <v>39</v>
      </c>
      <c r="C174" s="10" t="s">
        <v>290</v>
      </c>
      <c r="D174" s="11" t="s">
        <v>338</v>
      </c>
      <c r="E174" s="10">
        <v>1</v>
      </c>
      <c r="F174" s="10" t="s">
        <v>25</v>
      </c>
      <c r="G174" s="10">
        <v>2</v>
      </c>
      <c r="H174" s="10">
        <v>0</v>
      </c>
      <c r="I174" s="17">
        <f t="shared" si="4"/>
        <v>2</v>
      </c>
      <c r="J174" s="17">
        <f t="shared" si="5"/>
        <v>2</v>
      </c>
    </row>
    <row r="175" spans="1:10" s="2" customFormat="1" ht="36" customHeight="1">
      <c r="A175" s="12" t="s">
        <v>84</v>
      </c>
      <c r="B175" s="12" t="s">
        <v>85</v>
      </c>
      <c r="C175" s="12" t="s">
        <v>339</v>
      </c>
      <c r="D175" s="18" t="s">
        <v>340</v>
      </c>
      <c r="E175" s="12">
        <v>1</v>
      </c>
      <c r="F175" s="12" t="s">
        <v>14</v>
      </c>
      <c r="G175" s="12">
        <v>2</v>
      </c>
      <c r="H175" s="12">
        <v>0</v>
      </c>
      <c r="I175" s="17">
        <f t="shared" si="4"/>
        <v>2</v>
      </c>
      <c r="J175" s="17">
        <f t="shared" si="5"/>
        <v>2</v>
      </c>
    </row>
    <row r="176" spans="1:10" s="2" customFormat="1" ht="36" customHeight="1">
      <c r="A176" s="12" t="s">
        <v>49</v>
      </c>
      <c r="B176" s="12" t="s">
        <v>108</v>
      </c>
      <c r="C176" s="12" t="s">
        <v>272</v>
      </c>
      <c r="D176" s="18" t="s">
        <v>341</v>
      </c>
      <c r="E176" s="12">
        <v>1</v>
      </c>
      <c r="F176" s="12" t="s">
        <v>75</v>
      </c>
      <c r="G176" s="12">
        <v>2</v>
      </c>
      <c r="H176" s="12">
        <v>0</v>
      </c>
      <c r="I176" s="17">
        <f t="shared" si="4"/>
        <v>2</v>
      </c>
      <c r="J176" s="17">
        <f t="shared" si="5"/>
        <v>2</v>
      </c>
    </row>
    <row r="177" spans="1:10" s="2" customFormat="1" ht="36" customHeight="1">
      <c r="A177" s="10" t="s">
        <v>11</v>
      </c>
      <c r="B177" s="10" t="s">
        <v>11</v>
      </c>
      <c r="C177" s="10" t="s">
        <v>112</v>
      </c>
      <c r="D177" s="11" t="s">
        <v>342</v>
      </c>
      <c r="E177" s="10">
        <v>3</v>
      </c>
      <c r="F177" s="10" t="s">
        <v>14</v>
      </c>
      <c r="G177" s="10">
        <v>0</v>
      </c>
      <c r="H177" s="10">
        <v>5</v>
      </c>
      <c r="I177" s="17">
        <f t="shared" si="4"/>
        <v>5</v>
      </c>
      <c r="J177" s="17">
        <f t="shared" si="5"/>
        <v>1.6666666666666667</v>
      </c>
    </row>
    <row r="178" spans="1:10" s="2" customFormat="1" ht="36" customHeight="1">
      <c r="A178" s="12" t="s">
        <v>84</v>
      </c>
      <c r="B178" s="12" t="s">
        <v>85</v>
      </c>
      <c r="C178" s="12" t="s">
        <v>343</v>
      </c>
      <c r="D178" s="18" t="s">
        <v>62</v>
      </c>
      <c r="E178" s="12">
        <v>3</v>
      </c>
      <c r="F178" s="12" t="s">
        <v>14</v>
      </c>
      <c r="G178" s="12">
        <v>4</v>
      </c>
      <c r="H178" s="12">
        <v>1</v>
      </c>
      <c r="I178" s="17">
        <f t="shared" si="4"/>
        <v>5</v>
      </c>
      <c r="J178" s="17">
        <f t="shared" si="5"/>
        <v>1.6666666666666667</v>
      </c>
    </row>
    <row r="179" spans="1:10" s="2" customFormat="1" ht="36" customHeight="1">
      <c r="A179" s="10" t="s">
        <v>11</v>
      </c>
      <c r="B179" s="10" t="s">
        <v>11</v>
      </c>
      <c r="C179" s="10" t="s">
        <v>112</v>
      </c>
      <c r="D179" s="11" t="s">
        <v>344</v>
      </c>
      <c r="E179" s="10">
        <v>5</v>
      </c>
      <c r="F179" s="10" t="s">
        <v>14</v>
      </c>
      <c r="G179" s="10">
        <v>6</v>
      </c>
      <c r="H179" s="10">
        <v>0</v>
      </c>
      <c r="I179" s="17">
        <f t="shared" si="4"/>
        <v>6</v>
      </c>
      <c r="J179" s="17">
        <f t="shared" si="5"/>
        <v>1.2</v>
      </c>
    </row>
    <row r="180" spans="1:10" s="2" customFormat="1" ht="36" customHeight="1">
      <c r="A180" s="10" t="s">
        <v>11</v>
      </c>
      <c r="B180" s="10" t="s">
        <v>11</v>
      </c>
      <c r="C180" s="10" t="s">
        <v>112</v>
      </c>
      <c r="D180" s="11" t="s">
        <v>345</v>
      </c>
      <c r="E180" s="10">
        <v>2</v>
      </c>
      <c r="F180" s="10" t="s">
        <v>14</v>
      </c>
      <c r="G180" s="10">
        <v>0</v>
      </c>
      <c r="H180" s="10">
        <v>2</v>
      </c>
      <c r="I180" s="17">
        <f t="shared" si="4"/>
        <v>2</v>
      </c>
      <c r="J180" s="17">
        <f t="shared" si="5"/>
        <v>1</v>
      </c>
    </row>
    <row r="181" spans="1:10" s="2" customFormat="1" ht="36" customHeight="1">
      <c r="A181" s="12" t="s">
        <v>49</v>
      </c>
      <c r="B181" s="12" t="s">
        <v>108</v>
      </c>
      <c r="C181" s="12" t="s">
        <v>346</v>
      </c>
      <c r="D181" s="18" t="s">
        <v>347</v>
      </c>
      <c r="E181" s="12">
        <v>2</v>
      </c>
      <c r="F181" s="12" t="s">
        <v>75</v>
      </c>
      <c r="G181" s="12">
        <v>2</v>
      </c>
      <c r="H181" s="12">
        <v>0</v>
      </c>
      <c r="I181" s="17">
        <f t="shared" si="4"/>
        <v>2</v>
      </c>
      <c r="J181" s="17">
        <f t="shared" si="5"/>
        <v>1</v>
      </c>
    </row>
    <row r="182" spans="1:10" s="2" customFormat="1" ht="36" customHeight="1">
      <c r="A182" s="12" t="s">
        <v>49</v>
      </c>
      <c r="B182" s="12" t="s">
        <v>50</v>
      </c>
      <c r="C182" s="12" t="s">
        <v>346</v>
      </c>
      <c r="D182" s="18" t="s">
        <v>348</v>
      </c>
      <c r="E182" s="12">
        <v>2</v>
      </c>
      <c r="F182" s="12" t="s">
        <v>14</v>
      </c>
      <c r="G182" s="12">
        <v>2</v>
      </c>
      <c r="H182" s="12">
        <v>0</v>
      </c>
      <c r="I182" s="17">
        <f t="shared" si="4"/>
        <v>2</v>
      </c>
      <c r="J182" s="17">
        <f t="shared" si="5"/>
        <v>1</v>
      </c>
    </row>
    <row r="183" spans="1:10" s="2" customFormat="1" ht="36" customHeight="1">
      <c r="A183" s="12" t="s">
        <v>84</v>
      </c>
      <c r="B183" s="12" t="s">
        <v>85</v>
      </c>
      <c r="C183" s="12" t="s">
        <v>349</v>
      </c>
      <c r="D183" s="18" t="s">
        <v>350</v>
      </c>
      <c r="E183" s="12">
        <v>2</v>
      </c>
      <c r="F183" s="12" t="s">
        <v>14</v>
      </c>
      <c r="G183" s="12">
        <v>1</v>
      </c>
      <c r="H183" s="12">
        <v>1</v>
      </c>
      <c r="I183" s="17">
        <f t="shared" si="4"/>
        <v>2</v>
      </c>
      <c r="J183" s="17">
        <f t="shared" si="5"/>
        <v>1</v>
      </c>
    </row>
    <row r="184" spans="1:10" s="2" customFormat="1" ht="36" customHeight="1">
      <c r="A184" s="12" t="s">
        <v>15</v>
      </c>
      <c r="B184" s="12" t="s">
        <v>35</v>
      </c>
      <c r="C184" s="12" t="s">
        <v>290</v>
      </c>
      <c r="D184" s="18" t="s">
        <v>351</v>
      </c>
      <c r="E184" s="12">
        <v>1</v>
      </c>
      <c r="F184" s="12" t="s">
        <v>37</v>
      </c>
      <c r="G184" s="12">
        <v>1</v>
      </c>
      <c r="H184" s="12">
        <v>0</v>
      </c>
      <c r="I184" s="17">
        <f t="shared" si="4"/>
        <v>1</v>
      </c>
      <c r="J184" s="17">
        <f t="shared" si="5"/>
        <v>1</v>
      </c>
    </row>
    <row r="185" spans="1:10" s="2" customFormat="1" ht="36" customHeight="1">
      <c r="A185" s="12" t="s">
        <v>15</v>
      </c>
      <c r="B185" s="12" t="s">
        <v>16</v>
      </c>
      <c r="C185" s="12" t="s">
        <v>290</v>
      </c>
      <c r="D185" s="18" t="s">
        <v>352</v>
      </c>
      <c r="E185" s="12">
        <v>1</v>
      </c>
      <c r="F185" s="12" t="s">
        <v>19</v>
      </c>
      <c r="G185" s="12">
        <v>1</v>
      </c>
      <c r="H185" s="12">
        <v>0</v>
      </c>
      <c r="I185" s="17">
        <f t="shared" si="4"/>
        <v>1</v>
      </c>
      <c r="J185" s="17">
        <f t="shared" si="5"/>
        <v>1</v>
      </c>
    </row>
    <row r="186" spans="1:10" s="2" customFormat="1" ht="36" customHeight="1">
      <c r="A186" s="12" t="s">
        <v>15</v>
      </c>
      <c r="B186" s="12" t="s">
        <v>54</v>
      </c>
      <c r="C186" s="12" t="s">
        <v>290</v>
      </c>
      <c r="D186" s="18" t="s">
        <v>353</v>
      </c>
      <c r="E186" s="12">
        <v>1</v>
      </c>
      <c r="F186" s="12" t="s">
        <v>47</v>
      </c>
      <c r="G186" s="12">
        <v>0</v>
      </c>
      <c r="H186" s="12">
        <v>1</v>
      </c>
      <c r="I186" s="17">
        <f t="shared" si="4"/>
        <v>1</v>
      </c>
      <c r="J186" s="17">
        <f t="shared" si="5"/>
        <v>1</v>
      </c>
    </row>
    <row r="187" spans="1:10" ht="24">
      <c r="A187" s="12" t="s">
        <v>49</v>
      </c>
      <c r="B187" s="12" t="s">
        <v>108</v>
      </c>
      <c r="C187" s="12" t="s">
        <v>133</v>
      </c>
      <c r="D187" s="18" t="s">
        <v>354</v>
      </c>
      <c r="E187" s="12">
        <v>4</v>
      </c>
      <c r="F187" s="12" t="s">
        <v>268</v>
      </c>
      <c r="G187" s="12">
        <v>1</v>
      </c>
      <c r="H187" s="12">
        <v>0</v>
      </c>
      <c r="I187" s="17">
        <f t="shared" si="4"/>
        <v>1</v>
      </c>
      <c r="J187" s="17">
        <f t="shared" si="5"/>
        <v>0.25</v>
      </c>
    </row>
    <row r="188" spans="1:10" ht="24">
      <c r="A188" s="10" t="s">
        <v>70</v>
      </c>
      <c r="B188" s="10" t="s">
        <v>70</v>
      </c>
      <c r="C188" s="10" t="s">
        <v>355</v>
      </c>
      <c r="D188" s="11" t="s">
        <v>356</v>
      </c>
      <c r="E188" s="10">
        <v>2</v>
      </c>
      <c r="F188" s="10" t="s">
        <v>47</v>
      </c>
      <c r="G188" s="10">
        <v>0</v>
      </c>
      <c r="H188" s="10">
        <v>0</v>
      </c>
      <c r="I188" s="17">
        <f t="shared" si="4"/>
        <v>0</v>
      </c>
      <c r="J188" s="17">
        <f t="shared" si="5"/>
        <v>0</v>
      </c>
    </row>
    <row r="189" spans="1:10" ht="36">
      <c r="A189" s="10" t="s">
        <v>15</v>
      </c>
      <c r="B189" s="10" t="s">
        <v>282</v>
      </c>
      <c r="C189" s="10" t="s">
        <v>17</v>
      </c>
      <c r="D189" s="11" t="s">
        <v>357</v>
      </c>
      <c r="E189" s="10">
        <v>1</v>
      </c>
      <c r="F189" s="10" t="s">
        <v>37</v>
      </c>
      <c r="G189" s="10">
        <v>0</v>
      </c>
      <c r="H189" s="10">
        <v>0</v>
      </c>
      <c r="I189" s="17">
        <f t="shared" si="4"/>
        <v>0</v>
      </c>
      <c r="J189" s="17">
        <f t="shared" si="5"/>
        <v>0</v>
      </c>
    </row>
    <row r="190" spans="1:10" ht="14.25">
      <c r="A190" s="12" t="s">
        <v>84</v>
      </c>
      <c r="B190" s="12" t="s">
        <v>85</v>
      </c>
      <c r="C190" s="12" t="s">
        <v>358</v>
      </c>
      <c r="D190" s="18" t="s">
        <v>359</v>
      </c>
      <c r="E190" s="12">
        <v>1</v>
      </c>
      <c r="F190" s="12" t="s">
        <v>14</v>
      </c>
      <c r="G190" s="12">
        <v>0</v>
      </c>
      <c r="H190" s="12">
        <v>0</v>
      </c>
      <c r="I190" s="17">
        <f t="shared" si="4"/>
        <v>0</v>
      </c>
      <c r="J190" s="17">
        <f t="shared" si="5"/>
        <v>0</v>
      </c>
    </row>
    <row r="191" spans="1:10" ht="14.25">
      <c r="A191" s="12" t="s">
        <v>84</v>
      </c>
      <c r="B191" s="12" t="s">
        <v>85</v>
      </c>
      <c r="C191" s="12" t="s">
        <v>360</v>
      </c>
      <c r="D191" s="18" t="s">
        <v>361</v>
      </c>
      <c r="E191" s="12">
        <v>1</v>
      </c>
      <c r="F191" s="12" t="s">
        <v>14</v>
      </c>
      <c r="G191" s="12">
        <v>0</v>
      </c>
      <c r="H191" s="12">
        <v>0</v>
      </c>
      <c r="I191" s="17">
        <f t="shared" si="4"/>
        <v>0</v>
      </c>
      <c r="J191" s="17">
        <f t="shared" si="5"/>
        <v>0</v>
      </c>
    </row>
    <row r="192" spans="1:10" ht="36">
      <c r="A192" s="13" t="s">
        <v>15</v>
      </c>
      <c r="B192" s="13" t="s">
        <v>98</v>
      </c>
      <c r="C192" s="13" t="s">
        <v>17</v>
      </c>
      <c r="D192" s="14" t="s">
        <v>362</v>
      </c>
      <c r="E192" s="13">
        <v>1</v>
      </c>
      <c r="F192" s="13" t="s">
        <v>100</v>
      </c>
      <c r="G192" s="13">
        <v>0</v>
      </c>
      <c r="H192" s="13">
        <v>0</v>
      </c>
      <c r="I192" s="17">
        <f t="shared" si="4"/>
        <v>0</v>
      </c>
      <c r="J192" s="17">
        <f t="shared" si="5"/>
        <v>0</v>
      </c>
    </row>
  </sheetData>
  <sheetProtection/>
  <protectedRanges>
    <protectedRange sqref="A1:IV1" name="区域1"/>
  </protectedRanges>
  <autoFilter ref="A1:A187"/>
  <mergeCells count="1">
    <mergeCell ref="B1:D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htweb002</dc:creator>
  <cp:keywords/>
  <dc:description/>
  <cp:lastModifiedBy>htweb002</cp:lastModifiedBy>
  <dcterms:created xsi:type="dcterms:W3CDTF">2018-10-22T08:00:56Z</dcterms:created>
  <dcterms:modified xsi:type="dcterms:W3CDTF">2018-10-23T08:56:16Z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