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<sst xmlns="http://schemas.openxmlformats.org/spreadsheetml/2006/main" count="216" uniqueCount="126">
  <si>
    <t>准考证号</t>
  </si>
  <si>
    <t>报考岗位</t>
  </si>
  <si>
    <t>陈璐瑶</t>
  </si>
  <si>
    <t>01008</t>
  </si>
  <si>
    <t>辅导员</t>
  </si>
  <si>
    <t>向明霞</t>
  </si>
  <si>
    <t>01014</t>
  </si>
  <si>
    <t>张  悦</t>
  </si>
  <si>
    <t>01022</t>
  </si>
  <si>
    <t>姜东言</t>
  </si>
  <si>
    <t>01003</t>
  </si>
  <si>
    <t>黄  波</t>
  </si>
  <si>
    <t>01001</t>
  </si>
  <si>
    <t>刘柳飒</t>
  </si>
  <si>
    <t xml:space="preserve">01021 </t>
  </si>
  <si>
    <t>赵  苗</t>
  </si>
  <si>
    <t>01009</t>
  </si>
  <si>
    <t>廖小华</t>
  </si>
  <si>
    <t>01020</t>
  </si>
  <si>
    <t>李明芮</t>
  </si>
  <si>
    <t>01010</t>
  </si>
  <si>
    <t>佘  港</t>
  </si>
  <si>
    <t>01004</t>
  </si>
  <si>
    <t>李若琳</t>
  </si>
  <si>
    <t>01007</t>
  </si>
  <si>
    <t>陈  遥</t>
  </si>
  <si>
    <t>01015</t>
  </si>
  <si>
    <t>张  丽</t>
  </si>
  <si>
    <t>01011</t>
  </si>
  <si>
    <t>宋明亮</t>
  </si>
  <si>
    <t>01006</t>
  </si>
  <si>
    <t>张大鑫</t>
  </si>
  <si>
    <t>01019</t>
  </si>
  <si>
    <t>向丽霞</t>
  </si>
  <si>
    <t>01005</t>
  </si>
  <si>
    <t>张鹏鹏</t>
  </si>
  <si>
    <t>01013</t>
  </si>
  <si>
    <t>孔祥鹏</t>
  </si>
  <si>
    <t>01012</t>
  </si>
  <si>
    <t>张  娥</t>
  </si>
  <si>
    <t>02001</t>
  </si>
  <si>
    <t>财经学院教师</t>
  </si>
  <si>
    <t>江  松</t>
  </si>
  <si>
    <t>02002</t>
  </si>
  <si>
    <t>任广鹏</t>
  </si>
  <si>
    <t>03004</t>
  </si>
  <si>
    <t>工商学院教师</t>
  </si>
  <si>
    <t>王  莎</t>
  </si>
  <si>
    <t>03003</t>
  </si>
  <si>
    <t>魏添夏</t>
  </si>
  <si>
    <t>04002</t>
  </si>
  <si>
    <t>外语学院教师</t>
  </si>
  <si>
    <t>徐周夏子</t>
  </si>
  <si>
    <t>04001</t>
  </si>
  <si>
    <t>廖  茜</t>
  </si>
  <si>
    <t>04003</t>
  </si>
  <si>
    <t>魏新月</t>
  </si>
  <si>
    <t>04004</t>
  </si>
  <si>
    <t>黄雪原</t>
  </si>
  <si>
    <t>05001</t>
  </si>
  <si>
    <t>美术学院教师</t>
  </si>
  <si>
    <t>匡中霞</t>
  </si>
  <si>
    <t>05002</t>
  </si>
  <si>
    <t>陈  才</t>
  </si>
  <si>
    <t>06001</t>
  </si>
  <si>
    <t>土木工程学院教师</t>
  </si>
  <si>
    <t>游  飞</t>
  </si>
  <si>
    <t>06003</t>
  </si>
  <si>
    <t>梁洁卉</t>
  </si>
  <si>
    <t>07003</t>
  </si>
  <si>
    <t>环化学院教师</t>
  </si>
  <si>
    <t>李光满</t>
  </si>
  <si>
    <t xml:space="preserve">07006 </t>
  </si>
  <si>
    <t>覃  念</t>
  </si>
  <si>
    <t>07002</t>
  </si>
  <si>
    <t>谭选平</t>
  </si>
  <si>
    <t>07001</t>
  </si>
  <si>
    <t>候梓叶</t>
  </si>
  <si>
    <t>08001</t>
  </si>
  <si>
    <t>计科学院教师</t>
  </si>
  <si>
    <t>曾红霞</t>
  </si>
  <si>
    <t>08003</t>
  </si>
  <si>
    <t>刘建峰</t>
  </si>
  <si>
    <t>08002</t>
  </si>
  <si>
    <t>刘亭亚</t>
  </si>
  <si>
    <t>08005</t>
  </si>
  <si>
    <t>樊小玲</t>
  </si>
  <si>
    <t>09004</t>
  </si>
  <si>
    <t>体育学院教师</t>
  </si>
  <si>
    <t>胡进鸿</t>
  </si>
  <si>
    <t>09007</t>
  </si>
  <si>
    <t>刘  览</t>
  </si>
  <si>
    <t>09001</t>
  </si>
  <si>
    <t>涂  丹</t>
  </si>
  <si>
    <t>09002</t>
  </si>
  <si>
    <t>陈  敏</t>
  </si>
  <si>
    <t>10003</t>
  </si>
  <si>
    <t>马克思主义学院教师</t>
  </si>
  <si>
    <t>李金玉</t>
  </si>
  <si>
    <t>10001</t>
  </si>
  <si>
    <t>张  莉</t>
  </si>
  <si>
    <t>10004</t>
  </si>
  <si>
    <t>刘月竹</t>
  </si>
  <si>
    <t>10002</t>
  </si>
  <si>
    <t>刘  辉</t>
  </si>
  <si>
    <t>11003</t>
  </si>
  <si>
    <t>文学院教师</t>
  </si>
  <si>
    <t>陈诗雨</t>
  </si>
  <si>
    <t>11001</t>
  </si>
  <si>
    <t>周小旭</t>
  </si>
  <si>
    <t>11004</t>
  </si>
  <si>
    <t>孙欢喜</t>
  </si>
  <si>
    <t>11005</t>
  </si>
  <si>
    <t>否</t>
  </si>
  <si>
    <t>缺考</t>
  </si>
  <si>
    <t>总分</t>
  </si>
  <si>
    <t>是</t>
  </si>
  <si>
    <t>备注</t>
  </si>
  <si>
    <t>面试成绩不合格</t>
  </si>
  <si>
    <t>姓  名</t>
  </si>
  <si>
    <r>
      <t>笔试成绩（占总成绩3</t>
    </r>
    <r>
      <rPr>
        <sz val="12"/>
        <rFont val="宋体"/>
        <family val="0"/>
      </rPr>
      <t>0%</t>
    </r>
    <r>
      <rPr>
        <sz val="12"/>
        <rFont val="宋体"/>
        <family val="0"/>
      </rPr>
      <t>）</t>
    </r>
  </si>
  <si>
    <t>试讲成绩（占总成绩30%）</t>
  </si>
  <si>
    <t>面试成绩（占总成绩40%）</t>
  </si>
  <si>
    <t>序号</t>
  </si>
  <si>
    <t>是否进入体检环节</t>
  </si>
  <si>
    <t>重庆三峡学院2019年公开招聘工作人员考核总成绩及体检人选公示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</si>
</sst>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SheetLayoutView="100" zoomScalePageLayoutView="0" workbookViewId="0" topLeftCell="A10">
      <selection activeCell="F7" sqref="F7"/>
    </sheetView>
  </sheetViews>
  <sheetFormatPr defaultColWidth="9.00390625" defaultRowHeight="14.25"/>
  <cols>
    <col min="1" max="1" width="7.00390625" style="1" customWidth="1"/>
    <col min="2" max="3" width="9.50390625" style="1" bestFit="1" customWidth="1"/>
    <col min="4" max="5" width="9.00390625" style="1" customWidth="1"/>
    <col min="6" max="6" width="19.50390625" style="13" customWidth="1"/>
    <col min="7" max="7" width="20.50390625" style="1" bestFit="1" customWidth="1"/>
    <col min="8" max="8" width="9.00390625" style="1" customWidth="1"/>
    <col min="9" max="9" width="11.125" style="1" customWidth="1"/>
    <col min="10" max="10" width="16.25390625" style="1" customWidth="1"/>
    <col min="11" max="16384" width="9.00390625" style="1" customWidth="1"/>
  </cols>
  <sheetData>
    <row r="1" spans="1:10" ht="30.75" customHeight="1">
      <c r="A1" s="10" t="s">
        <v>125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51" customHeight="1">
      <c r="A2" s="9" t="s">
        <v>123</v>
      </c>
      <c r="B2" s="2" t="s">
        <v>119</v>
      </c>
      <c r="C2" s="3" t="s">
        <v>0</v>
      </c>
      <c r="D2" s="8" t="s">
        <v>120</v>
      </c>
      <c r="E2" s="8" t="s">
        <v>121</v>
      </c>
      <c r="F2" s="11" t="s">
        <v>122</v>
      </c>
      <c r="G2" s="3" t="s">
        <v>1</v>
      </c>
      <c r="H2" s="4" t="s">
        <v>115</v>
      </c>
      <c r="I2" s="8" t="s">
        <v>124</v>
      </c>
      <c r="J2" s="4" t="s">
        <v>117</v>
      </c>
    </row>
    <row r="3" spans="1:10" ht="24.75" customHeight="1">
      <c r="A3" s="2">
        <v>1</v>
      </c>
      <c r="B3" s="2" t="s">
        <v>2</v>
      </c>
      <c r="C3" s="3" t="s">
        <v>3</v>
      </c>
      <c r="D3" s="5">
        <v>81</v>
      </c>
      <c r="E3" s="5">
        <v>83.8</v>
      </c>
      <c r="F3" s="12">
        <v>78</v>
      </c>
      <c r="G3" s="3" t="s">
        <v>4</v>
      </c>
      <c r="H3" s="2">
        <f>D3*0.3+E3*0.3+F3*0.4</f>
        <v>80.64</v>
      </c>
      <c r="I3" s="2" t="s">
        <v>116</v>
      </c>
      <c r="J3" s="6"/>
    </row>
    <row r="4" spans="1:10" ht="24.75" customHeight="1">
      <c r="A4" s="2">
        <v>2</v>
      </c>
      <c r="B4" s="2" t="s">
        <v>7</v>
      </c>
      <c r="C4" s="3" t="s">
        <v>8</v>
      </c>
      <c r="D4" s="5">
        <v>73.5</v>
      </c>
      <c r="E4" s="5">
        <v>85.4</v>
      </c>
      <c r="F4" s="12">
        <v>78.6</v>
      </c>
      <c r="G4" s="3" t="s">
        <v>4</v>
      </c>
      <c r="H4" s="2">
        <f aca="true" t="shared" si="0" ref="H4:H18">D4*0.3+E4*0.3+F4*0.4</f>
        <v>79.11</v>
      </c>
      <c r="I4" s="2" t="s">
        <v>116</v>
      </c>
      <c r="J4" s="6"/>
    </row>
    <row r="5" spans="1:10" ht="24.75" customHeight="1">
      <c r="A5" s="2">
        <v>3</v>
      </c>
      <c r="B5" s="2" t="s">
        <v>9</v>
      </c>
      <c r="C5" s="3" t="s">
        <v>10</v>
      </c>
      <c r="D5" s="5">
        <v>75</v>
      </c>
      <c r="E5" s="5">
        <v>83.4</v>
      </c>
      <c r="F5" s="12">
        <v>75.6</v>
      </c>
      <c r="G5" s="3" t="s">
        <v>4</v>
      </c>
      <c r="H5" s="2">
        <f t="shared" si="0"/>
        <v>77.75999999999999</v>
      </c>
      <c r="I5" s="2" t="s">
        <v>116</v>
      </c>
      <c r="J5" s="6"/>
    </row>
    <row r="6" spans="1:10" ht="24.75" customHeight="1">
      <c r="A6" s="2">
        <v>4</v>
      </c>
      <c r="B6" s="2" t="s">
        <v>11</v>
      </c>
      <c r="C6" s="3" t="s">
        <v>12</v>
      </c>
      <c r="D6" s="5">
        <v>73.5</v>
      </c>
      <c r="E6" s="5">
        <v>84.2</v>
      </c>
      <c r="F6" s="12">
        <v>75.8</v>
      </c>
      <c r="G6" s="3" t="s">
        <v>4</v>
      </c>
      <c r="H6" s="2">
        <f t="shared" si="0"/>
        <v>77.63</v>
      </c>
      <c r="I6" s="2" t="s">
        <v>116</v>
      </c>
      <c r="J6" s="6"/>
    </row>
    <row r="7" spans="1:10" ht="24.75" customHeight="1">
      <c r="A7" s="2">
        <v>5</v>
      </c>
      <c r="B7" s="2" t="s">
        <v>17</v>
      </c>
      <c r="C7" s="3" t="s">
        <v>18</v>
      </c>
      <c r="D7" s="5">
        <v>68</v>
      </c>
      <c r="E7" s="5">
        <v>84.4</v>
      </c>
      <c r="F7" s="12">
        <v>78.8</v>
      </c>
      <c r="G7" s="3" t="s">
        <v>4</v>
      </c>
      <c r="H7" s="2">
        <f t="shared" si="0"/>
        <v>77.24</v>
      </c>
      <c r="I7" s="2" t="s">
        <v>116</v>
      </c>
      <c r="J7" s="6"/>
    </row>
    <row r="8" spans="1:10" ht="24.75" customHeight="1">
      <c r="A8" s="2">
        <v>6</v>
      </c>
      <c r="B8" s="2" t="s">
        <v>23</v>
      </c>
      <c r="C8" s="3" t="s">
        <v>24</v>
      </c>
      <c r="D8" s="5">
        <v>66.5</v>
      </c>
      <c r="E8" s="5">
        <v>84.8</v>
      </c>
      <c r="F8" s="12">
        <v>78.6</v>
      </c>
      <c r="G8" s="3" t="s">
        <v>4</v>
      </c>
      <c r="H8" s="2">
        <f t="shared" si="0"/>
        <v>76.83</v>
      </c>
      <c r="I8" s="2" t="s">
        <v>116</v>
      </c>
      <c r="J8" s="6"/>
    </row>
    <row r="9" spans="1:10" ht="24.75" customHeight="1">
      <c r="A9" s="2">
        <v>7</v>
      </c>
      <c r="B9" s="2" t="s">
        <v>5</v>
      </c>
      <c r="C9" s="3" t="s">
        <v>6</v>
      </c>
      <c r="D9" s="5">
        <v>79.5</v>
      </c>
      <c r="E9" s="5">
        <v>82.2</v>
      </c>
      <c r="F9" s="12">
        <v>70</v>
      </c>
      <c r="G9" s="3" t="s">
        <v>4</v>
      </c>
      <c r="H9" s="2">
        <f t="shared" si="0"/>
        <v>76.50999999999999</v>
      </c>
      <c r="I9" s="2" t="s">
        <v>116</v>
      </c>
      <c r="J9" s="6"/>
    </row>
    <row r="10" spans="1:10" ht="24.75" customHeight="1">
      <c r="A10" s="2">
        <v>8</v>
      </c>
      <c r="B10" s="2" t="s">
        <v>21</v>
      </c>
      <c r="C10" s="3" t="s">
        <v>22</v>
      </c>
      <c r="D10" s="5">
        <v>68</v>
      </c>
      <c r="E10" s="5">
        <v>83.4</v>
      </c>
      <c r="F10" s="12">
        <v>75.8</v>
      </c>
      <c r="G10" s="3" t="s">
        <v>4</v>
      </c>
      <c r="H10" s="2">
        <f t="shared" si="0"/>
        <v>75.74000000000001</v>
      </c>
      <c r="I10" s="2" t="s">
        <v>116</v>
      </c>
      <c r="J10" s="6"/>
    </row>
    <row r="11" spans="1:10" ht="24.75" customHeight="1">
      <c r="A11" s="2">
        <v>9</v>
      </c>
      <c r="B11" s="2" t="s">
        <v>13</v>
      </c>
      <c r="C11" s="3" t="s">
        <v>14</v>
      </c>
      <c r="D11" s="5">
        <v>75</v>
      </c>
      <c r="E11" s="5">
        <v>81.6</v>
      </c>
      <c r="F11" s="12">
        <v>69.4</v>
      </c>
      <c r="G11" s="3" t="s">
        <v>4</v>
      </c>
      <c r="H11" s="2">
        <f t="shared" si="0"/>
        <v>74.74000000000001</v>
      </c>
      <c r="I11" s="2" t="s">
        <v>113</v>
      </c>
      <c r="J11" s="2" t="s">
        <v>118</v>
      </c>
    </row>
    <row r="12" spans="1:10" ht="24.75" customHeight="1">
      <c r="A12" s="2">
        <v>10</v>
      </c>
      <c r="B12" s="2" t="s">
        <v>33</v>
      </c>
      <c r="C12" s="3" t="s">
        <v>34</v>
      </c>
      <c r="D12" s="5">
        <v>61</v>
      </c>
      <c r="E12" s="5">
        <v>82</v>
      </c>
      <c r="F12" s="12">
        <v>78.2</v>
      </c>
      <c r="G12" s="3" t="s">
        <v>4</v>
      </c>
      <c r="H12" s="2">
        <f t="shared" si="0"/>
        <v>74.18</v>
      </c>
      <c r="I12" s="2" t="s">
        <v>116</v>
      </c>
      <c r="J12" s="6"/>
    </row>
    <row r="13" spans="1:10" ht="24.75" customHeight="1">
      <c r="A13" s="2">
        <v>11</v>
      </c>
      <c r="B13" s="2" t="s">
        <v>25</v>
      </c>
      <c r="C13" s="3" t="s">
        <v>26</v>
      </c>
      <c r="D13" s="5">
        <v>71.5</v>
      </c>
      <c r="E13" s="5">
        <v>79.8</v>
      </c>
      <c r="F13" s="12">
        <v>70</v>
      </c>
      <c r="G13" s="3" t="s">
        <v>4</v>
      </c>
      <c r="H13" s="2">
        <f t="shared" si="0"/>
        <v>73.39</v>
      </c>
      <c r="I13" s="2" t="s">
        <v>113</v>
      </c>
      <c r="J13" s="6"/>
    </row>
    <row r="14" spans="1:10" ht="24.75" customHeight="1">
      <c r="A14" s="2">
        <v>12</v>
      </c>
      <c r="B14" s="2" t="s">
        <v>19</v>
      </c>
      <c r="C14" s="3" t="s">
        <v>20</v>
      </c>
      <c r="D14" s="5">
        <v>70.5</v>
      </c>
      <c r="E14" s="5">
        <v>81</v>
      </c>
      <c r="F14" s="12">
        <v>69.2</v>
      </c>
      <c r="G14" s="3" t="s">
        <v>4</v>
      </c>
      <c r="H14" s="2">
        <f t="shared" si="0"/>
        <v>73.13000000000001</v>
      </c>
      <c r="I14" s="2" t="s">
        <v>113</v>
      </c>
      <c r="J14" s="6"/>
    </row>
    <row r="15" spans="1:10" ht="24.75" customHeight="1">
      <c r="A15" s="2">
        <v>13</v>
      </c>
      <c r="B15" s="2" t="s">
        <v>15</v>
      </c>
      <c r="C15" s="3" t="s">
        <v>16</v>
      </c>
      <c r="D15" s="5">
        <v>72.5</v>
      </c>
      <c r="E15" s="5">
        <v>81.2</v>
      </c>
      <c r="F15" s="12">
        <v>67</v>
      </c>
      <c r="G15" s="3" t="s">
        <v>4</v>
      </c>
      <c r="H15" s="2">
        <f t="shared" si="0"/>
        <v>72.91</v>
      </c>
      <c r="I15" s="2" t="s">
        <v>113</v>
      </c>
      <c r="J15" s="6"/>
    </row>
    <row r="16" spans="1:10" ht="24.75" customHeight="1">
      <c r="A16" s="2">
        <v>14</v>
      </c>
      <c r="B16" s="2" t="s">
        <v>29</v>
      </c>
      <c r="C16" s="3" t="s">
        <v>30</v>
      </c>
      <c r="D16" s="5">
        <v>65.5</v>
      </c>
      <c r="E16" s="5">
        <v>82.2</v>
      </c>
      <c r="F16" s="12">
        <v>71</v>
      </c>
      <c r="G16" s="3" t="s">
        <v>4</v>
      </c>
      <c r="H16" s="2">
        <f t="shared" si="0"/>
        <v>72.71000000000001</v>
      </c>
      <c r="I16" s="2" t="s">
        <v>113</v>
      </c>
      <c r="J16" s="6"/>
    </row>
    <row r="17" spans="1:10" ht="24.75" customHeight="1">
      <c r="A17" s="2">
        <v>15</v>
      </c>
      <c r="B17" s="2" t="s">
        <v>35</v>
      </c>
      <c r="C17" s="3" t="s">
        <v>36</v>
      </c>
      <c r="D17" s="5">
        <v>67</v>
      </c>
      <c r="E17" s="5">
        <v>73.8</v>
      </c>
      <c r="F17" s="12">
        <v>66.4</v>
      </c>
      <c r="G17" s="3" t="s">
        <v>4</v>
      </c>
      <c r="H17" s="2">
        <f t="shared" si="0"/>
        <v>68.8</v>
      </c>
      <c r="I17" s="2" t="s">
        <v>113</v>
      </c>
      <c r="J17" s="6"/>
    </row>
    <row r="18" spans="1:10" ht="24.75" customHeight="1">
      <c r="A18" s="2">
        <v>16</v>
      </c>
      <c r="B18" s="2" t="s">
        <v>37</v>
      </c>
      <c r="C18" s="3" t="s">
        <v>38</v>
      </c>
      <c r="D18" s="5">
        <v>68</v>
      </c>
      <c r="E18" s="5">
        <v>70</v>
      </c>
      <c r="F18" s="12">
        <v>63.2</v>
      </c>
      <c r="G18" s="3" t="s">
        <v>4</v>
      </c>
      <c r="H18" s="2">
        <f t="shared" si="0"/>
        <v>66.68</v>
      </c>
      <c r="I18" s="2" t="s">
        <v>113</v>
      </c>
      <c r="J18" s="6"/>
    </row>
    <row r="19" spans="1:10" ht="24.75" customHeight="1">
      <c r="A19" s="2">
        <v>17</v>
      </c>
      <c r="B19" s="2" t="s">
        <v>27</v>
      </c>
      <c r="C19" s="3" t="s">
        <v>28</v>
      </c>
      <c r="D19" s="5">
        <v>74.5</v>
      </c>
      <c r="E19" s="5">
        <v>73.8</v>
      </c>
      <c r="F19" s="12" t="s">
        <v>114</v>
      </c>
      <c r="G19" s="3" t="s">
        <v>4</v>
      </c>
      <c r="H19" s="2">
        <f>D19*0.3+E19*0.3</f>
        <v>44.489999999999995</v>
      </c>
      <c r="I19" s="2" t="s">
        <v>113</v>
      </c>
      <c r="J19" s="6"/>
    </row>
    <row r="20" spans="1:10" ht="24.75" customHeight="1">
      <c r="A20" s="2">
        <v>18</v>
      </c>
      <c r="B20" s="2" t="s">
        <v>31</v>
      </c>
      <c r="C20" s="3" t="s">
        <v>32</v>
      </c>
      <c r="D20" s="5">
        <v>70.5</v>
      </c>
      <c r="E20" s="5">
        <v>73.6</v>
      </c>
      <c r="F20" s="12" t="s">
        <v>114</v>
      </c>
      <c r="G20" s="3" t="s">
        <v>4</v>
      </c>
      <c r="H20" s="2">
        <f>D20*0.3+E20*0.3</f>
        <v>43.23</v>
      </c>
      <c r="I20" s="2" t="s">
        <v>113</v>
      </c>
      <c r="J20" s="6"/>
    </row>
    <row r="21" spans="1:10" ht="24.75" customHeight="1">
      <c r="A21" s="2">
        <v>1</v>
      </c>
      <c r="B21" s="2" t="s">
        <v>39</v>
      </c>
      <c r="C21" s="3" t="s">
        <v>40</v>
      </c>
      <c r="D21" s="5">
        <v>71.5</v>
      </c>
      <c r="E21" s="5">
        <v>80.8</v>
      </c>
      <c r="F21" s="12">
        <v>74.4</v>
      </c>
      <c r="G21" s="3" t="s">
        <v>41</v>
      </c>
      <c r="H21" s="2">
        <f aca="true" t="shared" si="1" ref="H21:H29">D21*0.3+E21*0.3+F21*0.4</f>
        <v>75.45</v>
      </c>
      <c r="I21" s="2" t="s">
        <v>116</v>
      </c>
      <c r="J21" s="6"/>
    </row>
    <row r="22" spans="1:10" ht="24.75" customHeight="1">
      <c r="A22" s="2">
        <v>2</v>
      </c>
      <c r="B22" s="2" t="s">
        <v>42</v>
      </c>
      <c r="C22" s="3" t="s">
        <v>43</v>
      </c>
      <c r="D22" s="5">
        <v>67.5</v>
      </c>
      <c r="E22" s="5">
        <v>75</v>
      </c>
      <c r="F22" s="12">
        <v>70.6</v>
      </c>
      <c r="G22" s="3" t="s">
        <v>41</v>
      </c>
      <c r="H22" s="2">
        <f t="shared" si="1"/>
        <v>70.99</v>
      </c>
      <c r="I22" s="2" t="s">
        <v>113</v>
      </c>
      <c r="J22" s="6"/>
    </row>
    <row r="23" spans="1:10" ht="24.75" customHeight="1">
      <c r="A23" s="2">
        <v>1</v>
      </c>
      <c r="B23" s="2" t="s">
        <v>47</v>
      </c>
      <c r="C23" s="3" t="s">
        <v>48</v>
      </c>
      <c r="D23" s="5">
        <v>68.5</v>
      </c>
      <c r="E23" s="5">
        <v>81.4</v>
      </c>
      <c r="F23" s="12">
        <v>77.4</v>
      </c>
      <c r="G23" s="3" t="s">
        <v>46</v>
      </c>
      <c r="H23" s="2">
        <f t="shared" si="1"/>
        <v>75.93</v>
      </c>
      <c r="I23" s="2" t="s">
        <v>116</v>
      </c>
      <c r="J23" s="6"/>
    </row>
    <row r="24" spans="1:10" ht="24.75" customHeight="1">
      <c r="A24" s="2">
        <v>2</v>
      </c>
      <c r="B24" s="2" t="s">
        <v>44</v>
      </c>
      <c r="C24" s="3" t="s">
        <v>45</v>
      </c>
      <c r="D24" s="5">
        <v>73.5</v>
      </c>
      <c r="E24" s="5">
        <v>79</v>
      </c>
      <c r="F24" s="12">
        <v>71.6</v>
      </c>
      <c r="G24" s="3" t="s">
        <v>46</v>
      </c>
      <c r="H24" s="2">
        <f t="shared" si="1"/>
        <v>74.39</v>
      </c>
      <c r="I24" s="2" t="s">
        <v>113</v>
      </c>
      <c r="J24" s="6"/>
    </row>
    <row r="25" spans="1:10" ht="24.75" customHeight="1">
      <c r="A25" s="2">
        <v>1</v>
      </c>
      <c r="B25" s="2" t="s">
        <v>49</v>
      </c>
      <c r="C25" s="3" t="s">
        <v>50</v>
      </c>
      <c r="D25" s="5">
        <v>77</v>
      </c>
      <c r="E25" s="5">
        <v>83.2</v>
      </c>
      <c r="F25" s="12">
        <v>75</v>
      </c>
      <c r="G25" s="3" t="s">
        <v>51</v>
      </c>
      <c r="H25" s="2">
        <f t="shared" si="1"/>
        <v>78.06</v>
      </c>
      <c r="I25" s="2" t="s">
        <v>116</v>
      </c>
      <c r="J25" s="6"/>
    </row>
    <row r="26" spans="1:10" ht="24.75" customHeight="1">
      <c r="A26" s="2">
        <v>2</v>
      </c>
      <c r="B26" s="2" t="s">
        <v>52</v>
      </c>
      <c r="C26" s="3" t="s">
        <v>53</v>
      </c>
      <c r="D26" s="5">
        <v>72</v>
      </c>
      <c r="E26" s="5">
        <v>84</v>
      </c>
      <c r="F26" s="12">
        <v>72.2</v>
      </c>
      <c r="G26" s="3" t="s">
        <v>51</v>
      </c>
      <c r="H26" s="2">
        <f t="shared" si="1"/>
        <v>75.68</v>
      </c>
      <c r="I26" s="2" t="s">
        <v>116</v>
      </c>
      <c r="J26" s="6"/>
    </row>
    <row r="27" spans="1:10" ht="24.75" customHeight="1">
      <c r="A27" s="2">
        <v>3</v>
      </c>
      <c r="B27" s="2" t="s">
        <v>54</v>
      </c>
      <c r="C27" s="3" t="s">
        <v>55</v>
      </c>
      <c r="D27" s="5">
        <v>71</v>
      </c>
      <c r="E27" s="5">
        <v>80.8</v>
      </c>
      <c r="F27" s="12">
        <v>71.6</v>
      </c>
      <c r="G27" s="3" t="s">
        <v>51</v>
      </c>
      <c r="H27" s="2">
        <f t="shared" si="1"/>
        <v>74.18</v>
      </c>
      <c r="I27" s="2" t="s">
        <v>113</v>
      </c>
      <c r="J27" s="6"/>
    </row>
    <row r="28" spans="1:10" ht="24.75" customHeight="1">
      <c r="A28" s="2">
        <v>4</v>
      </c>
      <c r="B28" s="2" t="s">
        <v>56</v>
      </c>
      <c r="C28" s="3" t="s">
        <v>57</v>
      </c>
      <c r="D28" s="5">
        <v>56</v>
      </c>
      <c r="E28" s="5">
        <v>81.8</v>
      </c>
      <c r="F28" s="12">
        <v>68.6</v>
      </c>
      <c r="G28" s="3" t="s">
        <v>51</v>
      </c>
      <c r="H28" s="2">
        <f t="shared" si="1"/>
        <v>68.78</v>
      </c>
      <c r="I28" s="2" t="s">
        <v>113</v>
      </c>
      <c r="J28" s="6"/>
    </row>
    <row r="29" spans="1:10" ht="24.75" customHeight="1">
      <c r="A29" s="2">
        <v>1</v>
      </c>
      <c r="B29" s="2" t="s">
        <v>58</v>
      </c>
      <c r="C29" s="3" t="s">
        <v>59</v>
      </c>
      <c r="D29" s="5">
        <v>75</v>
      </c>
      <c r="E29" s="5">
        <v>85.6</v>
      </c>
      <c r="F29" s="12">
        <v>76.6</v>
      </c>
      <c r="G29" s="3" t="s">
        <v>60</v>
      </c>
      <c r="H29" s="2">
        <f t="shared" si="1"/>
        <v>78.82</v>
      </c>
      <c r="I29" s="2" t="s">
        <v>116</v>
      </c>
      <c r="J29" s="6"/>
    </row>
    <row r="30" spans="1:10" ht="24.75" customHeight="1">
      <c r="A30" s="2">
        <v>2</v>
      </c>
      <c r="B30" s="2" t="s">
        <v>61</v>
      </c>
      <c r="C30" s="3" t="s">
        <v>62</v>
      </c>
      <c r="D30" s="5">
        <v>62</v>
      </c>
      <c r="E30" s="5">
        <v>76.2</v>
      </c>
      <c r="F30" s="12" t="s">
        <v>114</v>
      </c>
      <c r="G30" s="3" t="s">
        <v>60</v>
      </c>
      <c r="H30" s="2">
        <f>D30*0.3+E30*0.3</f>
        <v>41.459999999999994</v>
      </c>
      <c r="I30" s="2" t="s">
        <v>113</v>
      </c>
      <c r="J30" s="6"/>
    </row>
    <row r="31" spans="1:10" ht="24.75" customHeight="1">
      <c r="A31" s="2">
        <v>1</v>
      </c>
      <c r="B31" s="2" t="s">
        <v>63</v>
      </c>
      <c r="C31" s="3" t="s">
        <v>64</v>
      </c>
      <c r="D31" s="5">
        <v>64.5</v>
      </c>
      <c r="E31" s="5">
        <v>85.2</v>
      </c>
      <c r="F31" s="12">
        <v>73.8</v>
      </c>
      <c r="G31" s="7" t="s">
        <v>65</v>
      </c>
      <c r="H31" s="2">
        <f aca="true" t="shared" si="2" ref="H31:H51">D31*0.3+E31*0.3+F31*0.4</f>
        <v>74.42999999999999</v>
      </c>
      <c r="I31" s="2" t="s">
        <v>116</v>
      </c>
      <c r="J31" s="6"/>
    </row>
    <row r="32" spans="1:10" ht="24.75" customHeight="1">
      <c r="A32" s="2">
        <v>2</v>
      </c>
      <c r="B32" s="2" t="s">
        <v>66</v>
      </c>
      <c r="C32" s="3" t="s">
        <v>67</v>
      </c>
      <c r="D32" s="5">
        <v>69.5</v>
      </c>
      <c r="E32" s="5">
        <v>76.8</v>
      </c>
      <c r="F32" s="12">
        <v>70.4</v>
      </c>
      <c r="G32" s="7" t="s">
        <v>65</v>
      </c>
      <c r="H32" s="2">
        <f t="shared" si="2"/>
        <v>72.05000000000001</v>
      </c>
      <c r="I32" s="2" t="s">
        <v>113</v>
      </c>
      <c r="J32" s="6"/>
    </row>
    <row r="33" spans="1:10" ht="24.75" customHeight="1">
      <c r="A33" s="2">
        <v>1</v>
      </c>
      <c r="B33" s="2" t="s">
        <v>68</v>
      </c>
      <c r="C33" s="3" t="s">
        <v>69</v>
      </c>
      <c r="D33" s="5">
        <v>75.5</v>
      </c>
      <c r="E33" s="5">
        <v>78.2</v>
      </c>
      <c r="F33" s="12">
        <v>73.2</v>
      </c>
      <c r="G33" s="3" t="s">
        <v>70</v>
      </c>
      <c r="H33" s="2">
        <f t="shared" si="2"/>
        <v>75.39</v>
      </c>
      <c r="I33" s="2" t="s">
        <v>116</v>
      </c>
      <c r="J33" s="6"/>
    </row>
    <row r="34" spans="1:10" ht="24.75" customHeight="1">
      <c r="A34" s="2">
        <v>2</v>
      </c>
      <c r="B34" s="2" t="s">
        <v>75</v>
      </c>
      <c r="C34" s="3" t="s">
        <v>76</v>
      </c>
      <c r="D34" s="5">
        <v>62.5</v>
      </c>
      <c r="E34" s="5">
        <v>82.4</v>
      </c>
      <c r="F34" s="12">
        <v>73.4</v>
      </c>
      <c r="G34" s="3" t="s">
        <v>70</v>
      </c>
      <c r="H34" s="2">
        <f t="shared" si="2"/>
        <v>72.83</v>
      </c>
      <c r="I34" s="2" t="s">
        <v>116</v>
      </c>
      <c r="J34" s="6"/>
    </row>
    <row r="35" spans="1:10" ht="24.75" customHeight="1">
      <c r="A35" s="2">
        <v>3</v>
      </c>
      <c r="B35" s="2" t="s">
        <v>73</v>
      </c>
      <c r="C35" s="3" t="s">
        <v>74</v>
      </c>
      <c r="D35" s="5">
        <v>69.5</v>
      </c>
      <c r="E35" s="5">
        <v>76.6</v>
      </c>
      <c r="F35" s="12">
        <v>72</v>
      </c>
      <c r="G35" s="3" t="s">
        <v>70</v>
      </c>
      <c r="H35" s="2">
        <f t="shared" si="2"/>
        <v>72.63</v>
      </c>
      <c r="I35" s="2" t="s">
        <v>113</v>
      </c>
      <c r="J35" s="6"/>
    </row>
    <row r="36" spans="1:10" ht="24.75" customHeight="1">
      <c r="A36" s="2">
        <v>4</v>
      </c>
      <c r="B36" s="2" t="s">
        <v>71</v>
      </c>
      <c r="C36" s="3" t="s">
        <v>72</v>
      </c>
      <c r="D36" s="5">
        <v>71.5</v>
      </c>
      <c r="E36" s="5">
        <v>74.8</v>
      </c>
      <c r="F36" s="12">
        <v>69</v>
      </c>
      <c r="G36" s="3" t="s">
        <v>70</v>
      </c>
      <c r="H36" s="2">
        <f t="shared" si="2"/>
        <v>71.49000000000001</v>
      </c>
      <c r="I36" s="2" t="s">
        <v>113</v>
      </c>
      <c r="J36" s="6"/>
    </row>
    <row r="37" spans="1:10" ht="24.75" customHeight="1">
      <c r="A37" s="2">
        <v>1</v>
      </c>
      <c r="B37" s="2" t="s">
        <v>77</v>
      </c>
      <c r="C37" s="3" t="s">
        <v>78</v>
      </c>
      <c r="D37" s="5">
        <v>76.5</v>
      </c>
      <c r="E37" s="5">
        <v>84.2</v>
      </c>
      <c r="F37" s="12">
        <v>80.2</v>
      </c>
      <c r="G37" s="3" t="s">
        <v>79</v>
      </c>
      <c r="H37" s="2">
        <f t="shared" si="2"/>
        <v>80.29</v>
      </c>
      <c r="I37" s="2" t="s">
        <v>116</v>
      </c>
      <c r="J37" s="6"/>
    </row>
    <row r="38" spans="1:10" ht="24.75" customHeight="1">
      <c r="A38" s="2">
        <v>2</v>
      </c>
      <c r="B38" s="2" t="s">
        <v>82</v>
      </c>
      <c r="C38" s="3" t="s">
        <v>83</v>
      </c>
      <c r="D38" s="5">
        <v>61.5</v>
      </c>
      <c r="E38" s="5">
        <v>85</v>
      </c>
      <c r="F38" s="12">
        <v>79.2</v>
      </c>
      <c r="G38" s="3" t="s">
        <v>79</v>
      </c>
      <c r="H38" s="2">
        <f t="shared" si="2"/>
        <v>75.63000000000001</v>
      </c>
      <c r="I38" s="2" t="s">
        <v>116</v>
      </c>
      <c r="J38" s="6"/>
    </row>
    <row r="39" spans="1:10" ht="24.75" customHeight="1">
      <c r="A39" s="2">
        <v>3</v>
      </c>
      <c r="B39" s="2" t="s">
        <v>80</v>
      </c>
      <c r="C39" s="3" t="s">
        <v>81</v>
      </c>
      <c r="D39" s="5">
        <v>76</v>
      </c>
      <c r="E39" s="5">
        <v>74</v>
      </c>
      <c r="F39" s="12">
        <v>72.8</v>
      </c>
      <c r="G39" s="3" t="s">
        <v>79</v>
      </c>
      <c r="H39" s="2">
        <f t="shared" si="2"/>
        <v>74.12</v>
      </c>
      <c r="I39" s="2" t="s">
        <v>113</v>
      </c>
      <c r="J39" s="6"/>
    </row>
    <row r="40" spans="1:10" ht="24.75" customHeight="1">
      <c r="A40" s="2">
        <v>4</v>
      </c>
      <c r="B40" s="2" t="s">
        <v>84</v>
      </c>
      <c r="C40" s="3" t="s">
        <v>85</v>
      </c>
      <c r="D40" s="5">
        <v>69.5</v>
      </c>
      <c r="E40" s="5">
        <v>75.6</v>
      </c>
      <c r="F40" s="12">
        <v>70.4</v>
      </c>
      <c r="G40" s="3" t="s">
        <v>79</v>
      </c>
      <c r="H40" s="2">
        <f t="shared" si="2"/>
        <v>71.69</v>
      </c>
      <c r="I40" s="2" t="s">
        <v>113</v>
      </c>
      <c r="J40" s="6"/>
    </row>
    <row r="41" spans="1:10" ht="24.75" customHeight="1">
      <c r="A41" s="2">
        <v>1</v>
      </c>
      <c r="B41" s="2" t="s">
        <v>91</v>
      </c>
      <c r="C41" s="3" t="s">
        <v>92</v>
      </c>
      <c r="D41" s="5">
        <v>68.5</v>
      </c>
      <c r="E41" s="5">
        <v>86</v>
      </c>
      <c r="F41" s="12">
        <v>78.8</v>
      </c>
      <c r="G41" s="3" t="s">
        <v>88</v>
      </c>
      <c r="H41" s="2">
        <f t="shared" si="2"/>
        <v>77.87</v>
      </c>
      <c r="I41" s="2" t="s">
        <v>116</v>
      </c>
      <c r="J41" s="6"/>
    </row>
    <row r="42" spans="1:10" ht="24.75" customHeight="1">
      <c r="A42" s="2">
        <v>2</v>
      </c>
      <c r="B42" s="2" t="s">
        <v>93</v>
      </c>
      <c r="C42" s="3" t="s">
        <v>94</v>
      </c>
      <c r="D42" s="5">
        <v>70</v>
      </c>
      <c r="E42" s="5">
        <v>83.5</v>
      </c>
      <c r="F42" s="12">
        <v>78.4</v>
      </c>
      <c r="G42" s="3" t="s">
        <v>88</v>
      </c>
      <c r="H42" s="2">
        <f t="shared" si="2"/>
        <v>77.41</v>
      </c>
      <c r="I42" s="2" t="s">
        <v>116</v>
      </c>
      <c r="J42" s="6"/>
    </row>
    <row r="43" spans="1:10" ht="24.75" customHeight="1">
      <c r="A43" s="2">
        <v>3</v>
      </c>
      <c r="B43" s="2" t="s">
        <v>89</v>
      </c>
      <c r="C43" s="3" t="s">
        <v>90</v>
      </c>
      <c r="D43" s="5">
        <v>75.5</v>
      </c>
      <c r="E43" s="5">
        <v>80.1</v>
      </c>
      <c r="F43" s="12">
        <v>72</v>
      </c>
      <c r="G43" s="3" t="s">
        <v>88</v>
      </c>
      <c r="H43" s="2">
        <f t="shared" si="2"/>
        <v>75.47999999999999</v>
      </c>
      <c r="I43" s="2" t="s">
        <v>113</v>
      </c>
      <c r="J43" s="6"/>
    </row>
    <row r="44" spans="1:10" ht="24.75" customHeight="1">
      <c r="A44" s="2">
        <v>4</v>
      </c>
      <c r="B44" s="2" t="s">
        <v>86</v>
      </c>
      <c r="C44" s="3" t="s">
        <v>87</v>
      </c>
      <c r="D44" s="5">
        <v>80.5</v>
      </c>
      <c r="E44" s="5">
        <v>76.4</v>
      </c>
      <c r="F44" s="12">
        <v>68.4</v>
      </c>
      <c r="G44" s="3" t="s">
        <v>88</v>
      </c>
      <c r="H44" s="2">
        <f t="shared" si="2"/>
        <v>74.43</v>
      </c>
      <c r="I44" s="2" t="s">
        <v>113</v>
      </c>
      <c r="J44" s="6"/>
    </row>
    <row r="45" spans="1:10" ht="24.75" customHeight="1">
      <c r="A45" s="2">
        <v>1</v>
      </c>
      <c r="B45" s="2" t="s">
        <v>95</v>
      </c>
      <c r="C45" s="3" t="s">
        <v>96</v>
      </c>
      <c r="D45" s="5">
        <v>86.5</v>
      </c>
      <c r="E45" s="5">
        <v>83.8</v>
      </c>
      <c r="F45" s="12">
        <v>76.6</v>
      </c>
      <c r="G45" s="7" t="s">
        <v>97</v>
      </c>
      <c r="H45" s="2">
        <f t="shared" si="2"/>
        <v>81.72999999999999</v>
      </c>
      <c r="I45" s="2" t="s">
        <v>116</v>
      </c>
      <c r="J45" s="6"/>
    </row>
    <row r="46" spans="1:10" ht="24.75" customHeight="1">
      <c r="A46" s="2">
        <v>2</v>
      </c>
      <c r="B46" s="2" t="s">
        <v>98</v>
      </c>
      <c r="C46" s="3" t="s">
        <v>99</v>
      </c>
      <c r="D46" s="5">
        <v>84.5</v>
      </c>
      <c r="E46" s="5">
        <v>85.4</v>
      </c>
      <c r="F46" s="12">
        <v>73.8</v>
      </c>
      <c r="G46" s="7" t="s">
        <v>97</v>
      </c>
      <c r="H46" s="2">
        <f t="shared" si="2"/>
        <v>80.49</v>
      </c>
      <c r="I46" s="2" t="s">
        <v>116</v>
      </c>
      <c r="J46" s="6"/>
    </row>
    <row r="47" spans="1:10" ht="24.75" customHeight="1">
      <c r="A47" s="2">
        <v>3</v>
      </c>
      <c r="B47" s="2" t="s">
        <v>100</v>
      </c>
      <c r="C47" s="3" t="s">
        <v>101</v>
      </c>
      <c r="D47" s="5">
        <v>69.5</v>
      </c>
      <c r="E47" s="5">
        <v>80.4</v>
      </c>
      <c r="F47" s="12">
        <v>76.6</v>
      </c>
      <c r="G47" s="7" t="s">
        <v>97</v>
      </c>
      <c r="H47" s="2">
        <f t="shared" si="2"/>
        <v>75.61</v>
      </c>
      <c r="I47" s="2" t="s">
        <v>113</v>
      </c>
      <c r="J47" s="6"/>
    </row>
    <row r="48" spans="1:10" ht="24.75" customHeight="1">
      <c r="A48" s="2">
        <v>4</v>
      </c>
      <c r="B48" s="2" t="s">
        <v>102</v>
      </c>
      <c r="C48" s="3" t="s">
        <v>103</v>
      </c>
      <c r="D48" s="5">
        <v>63.5</v>
      </c>
      <c r="E48" s="5">
        <v>74.4</v>
      </c>
      <c r="F48" s="12">
        <v>74</v>
      </c>
      <c r="G48" s="7" t="s">
        <v>97</v>
      </c>
      <c r="H48" s="2">
        <f t="shared" si="2"/>
        <v>70.97</v>
      </c>
      <c r="I48" s="2" t="s">
        <v>113</v>
      </c>
      <c r="J48" s="6"/>
    </row>
    <row r="49" spans="1:10" ht="24.75" customHeight="1">
      <c r="A49" s="2">
        <v>1</v>
      </c>
      <c r="B49" s="2" t="s">
        <v>104</v>
      </c>
      <c r="C49" s="3" t="s">
        <v>105</v>
      </c>
      <c r="D49" s="5">
        <v>77</v>
      </c>
      <c r="E49" s="5">
        <v>84</v>
      </c>
      <c r="F49" s="12">
        <v>80.8</v>
      </c>
      <c r="G49" s="3" t="s">
        <v>106</v>
      </c>
      <c r="H49" s="2">
        <f t="shared" si="2"/>
        <v>80.62</v>
      </c>
      <c r="I49" s="2" t="s">
        <v>116</v>
      </c>
      <c r="J49" s="6"/>
    </row>
    <row r="50" spans="1:10" ht="24.75" customHeight="1">
      <c r="A50" s="2">
        <v>2</v>
      </c>
      <c r="B50" s="2" t="s">
        <v>107</v>
      </c>
      <c r="C50" s="3" t="s">
        <v>108</v>
      </c>
      <c r="D50" s="5">
        <v>74.5</v>
      </c>
      <c r="E50" s="5">
        <v>86.4</v>
      </c>
      <c r="F50" s="12">
        <v>80.8</v>
      </c>
      <c r="G50" s="3" t="s">
        <v>106</v>
      </c>
      <c r="H50" s="2">
        <f t="shared" si="2"/>
        <v>80.59</v>
      </c>
      <c r="I50" s="2" t="s">
        <v>116</v>
      </c>
      <c r="J50" s="6"/>
    </row>
    <row r="51" spans="1:10" ht="24.75" customHeight="1">
      <c r="A51" s="2">
        <v>3</v>
      </c>
      <c r="B51" s="2" t="s">
        <v>109</v>
      </c>
      <c r="C51" s="3" t="s">
        <v>110</v>
      </c>
      <c r="D51" s="5">
        <v>81</v>
      </c>
      <c r="E51" s="5">
        <v>79.4</v>
      </c>
      <c r="F51" s="12">
        <v>73.2</v>
      </c>
      <c r="G51" s="3" t="s">
        <v>106</v>
      </c>
      <c r="H51" s="2">
        <f t="shared" si="2"/>
        <v>77.4</v>
      </c>
      <c r="I51" s="2" t="s">
        <v>113</v>
      </c>
      <c r="J51" s="6"/>
    </row>
    <row r="52" spans="1:10" ht="24.75" customHeight="1">
      <c r="A52" s="2">
        <v>4</v>
      </c>
      <c r="B52" s="2" t="s">
        <v>111</v>
      </c>
      <c r="C52" s="3" t="s">
        <v>112</v>
      </c>
      <c r="D52" s="5">
        <v>70</v>
      </c>
      <c r="E52" s="5">
        <v>75.3</v>
      </c>
      <c r="F52" s="12" t="s">
        <v>114</v>
      </c>
      <c r="G52" s="3" t="s">
        <v>106</v>
      </c>
      <c r="H52" s="2">
        <f>D52*0.3+E52*0.3</f>
        <v>43.59</v>
      </c>
      <c r="I52" s="2" t="s">
        <v>113</v>
      </c>
      <c r="J52" s="6"/>
    </row>
  </sheetData>
  <sheetProtection/>
  <mergeCells count="1">
    <mergeCell ref="A1:J1"/>
  </mergeCells>
  <printOptions/>
  <pageMargins left="0.75" right="0.75" top="1" bottom="1" header="0.5118055555555555" footer="0.5118055555555555"/>
  <pageSetup horizontalDpi="96" verticalDpi="96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关博</cp:lastModifiedBy>
  <cp:lastPrinted>2019-09-25T06:43:56Z</cp:lastPrinted>
  <dcterms:created xsi:type="dcterms:W3CDTF">2019-09-25T00:30:16Z</dcterms:created>
  <dcterms:modified xsi:type="dcterms:W3CDTF">2019-10-15T10:03:51Z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