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86" i="1"/>
  <c r="J131"/>
  <c r="J81"/>
  <c r="J97"/>
  <c r="J82"/>
  <c r="J221"/>
  <c r="J197"/>
  <c r="J225"/>
  <c r="J5"/>
  <c r="J48"/>
  <c r="J9"/>
  <c r="J16"/>
  <c r="J36"/>
  <c r="J66"/>
  <c r="J25"/>
  <c r="J6"/>
  <c r="J227"/>
  <c r="J220"/>
  <c r="J184"/>
  <c r="J17"/>
  <c r="J98"/>
  <c r="J21"/>
  <c r="J192"/>
  <c r="J104"/>
  <c r="J178"/>
  <c r="J189"/>
  <c r="J39"/>
  <c r="J199"/>
  <c r="J69"/>
  <c r="J200"/>
  <c r="J41"/>
  <c r="J213"/>
  <c r="J58"/>
  <c r="J201"/>
  <c r="J46"/>
  <c r="J214"/>
  <c r="J42"/>
  <c r="J202"/>
  <c r="J67"/>
  <c r="J179"/>
  <c r="J32"/>
  <c r="J194"/>
  <c r="J55"/>
  <c r="J190"/>
  <c r="J30"/>
  <c r="J127"/>
  <c r="J111"/>
  <c r="J70"/>
  <c r="J71"/>
  <c r="J183"/>
  <c r="J107"/>
  <c r="J40"/>
  <c r="J44"/>
  <c r="J172"/>
  <c r="J173"/>
  <c r="J45"/>
  <c r="J22"/>
  <c r="J163"/>
  <c r="J176"/>
  <c r="J122"/>
  <c r="J180"/>
  <c r="J51"/>
  <c r="J147"/>
  <c r="J102"/>
  <c r="J93"/>
  <c r="J164"/>
  <c r="J157"/>
  <c r="J103"/>
  <c r="J151"/>
  <c r="J79"/>
  <c r="J64"/>
  <c r="J205"/>
  <c r="J94"/>
  <c r="J191"/>
  <c r="J65"/>
  <c r="J4"/>
  <c r="J23"/>
  <c r="J166"/>
  <c r="J78"/>
  <c r="J140"/>
  <c r="J13"/>
  <c r="J11"/>
  <c r="J50"/>
  <c r="J27"/>
  <c r="J34"/>
  <c r="J28"/>
  <c r="J170"/>
  <c r="J35"/>
  <c r="J171"/>
  <c r="J109"/>
  <c r="J160"/>
  <c r="J53"/>
  <c r="J161"/>
  <c r="J108"/>
  <c r="J148"/>
  <c r="J95"/>
  <c r="J153"/>
  <c r="J56"/>
  <c r="J126"/>
  <c r="J59"/>
  <c r="J154"/>
  <c r="J86"/>
  <c r="J168"/>
  <c r="J134"/>
  <c r="J128"/>
  <c r="J110"/>
  <c r="J119"/>
  <c r="J72"/>
  <c r="J219"/>
  <c r="J129"/>
  <c r="J195"/>
  <c r="J120"/>
  <c r="J99"/>
  <c r="J75"/>
  <c r="G228"/>
  <c r="H228"/>
  <c r="I186"/>
  <c r="I131"/>
  <c r="I223"/>
  <c r="J223" s="1"/>
  <c r="I187"/>
  <c r="J187" s="1"/>
  <c r="I81"/>
  <c r="I97"/>
  <c r="I210"/>
  <c r="J210" s="1"/>
  <c r="I152"/>
  <c r="J152" s="1"/>
  <c r="I82"/>
  <c r="I221"/>
  <c r="I182"/>
  <c r="J182" s="1"/>
  <c r="I198"/>
  <c r="J198" s="1"/>
  <c r="I197"/>
  <c r="I225"/>
  <c r="I212"/>
  <c r="J212" s="1"/>
  <c r="I226"/>
  <c r="J226" s="1"/>
  <c r="I5"/>
  <c r="I48"/>
  <c r="I3"/>
  <c r="J3" s="1"/>
  <c r="I15"/>
  <c r="J15" s="1"/>
  <c r="I9"/>
  <c r="I16"/>
  <c r="I37"/>
  <c r="J37" s="1"/>
  <c r="I2"/>
  <c r="J2" s="1"/>
  <c r="I36"/>
  <c r="I66"/>
  <c r="I31"/>
  <c r="J31" s="1"/>
  <c r="I149"/>
  <c r="J149" s="1"/>
  <c r="I25"/>
  <c r="I6"/>
  <c r="I83"/>
  <c r="J83" s="1"/>
  <c r="I132"/>
  <c r="J132" s="1"/>
  <c r="I227"/>
  <c r="I220"/>
  <c r="I61"/>
  <c r="J61" s="1"/>
  <c r="I89"/>
  <c r="J89" s="1"/>
  <c r="I184"/>
  <c r="I17"/>
  <c r="I224"/>
  <c r="J224" s="1"/>
  <c r="I188"/>
  <c r="J188" s="1"/>
  <c r="I98"/>
  <c r="I21"/>
  <c r="I20"/>
  <c r="J20" s="1"/>
  <c r="I222"/>
  <c r="J222" s="1"/>
  <c r="I192"/>
  <c r="I104"/>
  <c r="I114"/>
  <c r="J114" s="1"/>
  <c r="I135"/>
  <c r="J135" s="1"/>
  <c r="I178"/>
  <c r="I189"/>
  <c r="I54"/>
  <c r="J54" s="1"/>
  <c r="I117"/>
  <c r="J117" s="1"/>
  <c r="I39"/>
  <c r="I199"/>
  <c r="I76"/>
  <c r="J76" s="1"/>
  <c r="I144"/>
  <c r="J144" s="1"/>
  <c r="I69"/>
  <c r="I200"/>
  <c r="I73"/>
  <c r="J73" s="1"/>
  <c r="I115"/>
  <c r="J115" s="1"/>
  <c r="I41"/>
  <c r="I213"/>
  <c r="I62"/>
  <c r="J62" s="1"/>
  <c r="I121"/>
  <c r="J121" s="1"/>
  <c r="I58"/>
  <c r="I201"/>
  <c r="I60"/>
  <c r="J60" s="1"/>
  <c r="I118"/>
  <c r="J118" s="1"/>
  <c r="I46"/>
  <c r="I214"/>
  <c r="I49"/>
  <c r="J49" s="1"/>
  <c r="I106"/>
  <c r="J106" s="1"/>
  <c r="I42"/>
  <c r="I202"/>
  <c r="I90"/>
  <c r="J90" s="1"/>
  <c r="I150"/>
  <c r="J150" s="1"/>
  <c r="I67"/>
  <c r="I179"/>
  <c r="I38"/>
  <c r="J38" s="1"/>
  <c r="I88"/>
  <c r="J88" s="1"/>
  <c r="I32"/>
  <c r="I194"/>
  <c r="I116"/>
  <c r="J116" s="1"/>
  <c r="I137"/>
  <c r="J137" s="1"/>
  <c r="I55"/>
  <c r="I190"/>
  <c r="I100"/>
  <c r="J100" s="1"/>
  <c r="I52"/>
  <c r="J52" s="1"/>
  <c r="I30"/>
  <c r="I127"/>
  <c r="I80"/>
  <c r="J80" s="1"/>
  <c r="I145"/>
  <c r="J145" s="1"/>
  <c r="I111"/>
  <c r="I70"/>
  <c r="I146"/>
  <c r="J146" s="1"/>
  <c r="I91"/>
  <c r="J91" s="1"/>
  <c r="I71"/>
  <c r="I183"/>
  <c r="I158"/>
  <c r="J158" s="1"/>
  <c r="I177"/>
  <c r="J177" s="1"/>
  <c r="I107"/>
  <c r="I40"/>
  <c r="I169"/>
  <c r="J169" s="1"/>
  <c r="I92"/>
  <c r="J92" s="1"/>
  <c r="I44"/>
  <c r="I172"/>
  <c r="I133"/>
  <c r="J133" s="1"/>
  <c r="I84"/>
  <c r="J84" s="1"/>
  <c r="I173"/>
  <c r="I45"/>
  <c r="I175"/>
  <c r="J175" s="1"/>
  <c r="I63"/>
  <c r="J63" s="1"/>
  <c r="I22"/>
  <c r="I163"/>
  <c r="I85"/>
  <c r="J85" s="1"/>
  <c r="I29"/>
  <c r="J29" s="1"/>
  <c r="I176"/>
  <c r="I122"/>
  <c r="I77"/>
  <c r="J77" s="1"/>
  <c r="I101"/>
  <c r="J101" s="1"/>
  <c r="I180"/>
  <c r="I51"/>
  <c r="I113"/>
  <c r="J113" s="1"/>
  <c r="I47"/>
  <c r="J47" s="1"/>
  <c r="I147"/>
  <c r="I102"/>
  <c r="I33"/>
  <c r="J33" s="1"/>
  <c r="I159"/>
  <c r="J159" s="1"/>
  <c r="I93"/>
  <c r="I164"/>
  <c r="I203"/>
  <c r="J203" s="1"/>
  <c r="I68"/>
  <c r="J68" s="1"/>
  <c r="I157"/>
  <c r="I103"/>
  <c r="I138"/>
  <c r="J138" s="1"/>
  <c r="I74"/>
  <c r="J74" s="1"/>
  <c r="I151"/>
  <c r="I79"/>
  <c r="I204"/>
  <c r="J204" s="1"/>
  <c r="I139"/>
  <c r="J139" s="1"/>
  <c r="I64"/>
  <c r="I205"/>
  <c r="I136"/>
  <c r="J136" s="1"/>
  <c r="I165"/>
  <c r="J165" s="1"/>
  <c r="I94"/>
  <c r="I191"/>
  <c r="I105"/>
  <c r="J105" s="1"/>
  <c r="I143"/>
  <c r="J143" s="1"/>
  <c r="I65"/>
  <c r="I4"/>
  <c r="I14"/>
  <c r="J14" s="1"/>
  <c r="I26"/>
  <c r="J26" s="1"/>
  <c r="I23"/>
  <c r="I166"/>
  <c r="I174"/>
  <c r="J174" s="1"/>
  <c r="I181"/>
  <c r="J181" s="1"/>
  <c r="I78"/>
  <c r="I140"/>
  <c r="I57"/>
  <c r="J57" s="1"/>
  <c r="I12"/>
  <c r="J12" s="1"/>
  <c r="I13"/>
  <c r="I11"/>
  <c r="I24"/>
  <c r="J24" s="1"/>
  <c r="I18"/>
  <c r="J18" s="1"/>
  <c r="I50"/>
  <c r="I27"/>
  <c r="I10"/>
  <c r="J10" s="1"/>
  <c r="I7"/>
  <c r="J7" s="1"/>
  <c r="I34"/>
  <c r="I28"/>
  <c r="I8"/>
  <c r="J8" s="1"/>
  <c r="I185"/>
  <c r="J185" s="1"/>
  <c r="I170"/>
  <c r="I35"/>
  <c r="I19"/>
  <c r="J19" s="1"/>
  <c r="I167"/>
  <c r="J167" s="1"/>
  <c r="I171"/>
  <c r="I109"/>
  <c r="I206"/>
  <c r="J206" s="1"/>
  <c r="I123"/>
  <c r="J123" s="1"/>
  <c r="I160"/>
  <c r="I53"/>
  <c r="I215"/>
  <c r="J215" s="1"/>
  <c r="I141"/>
  <c r="J141" s="1"/>
  <c r="I161"/>
  <c r="I108"/>
  <c r="I216"/>
  <c r="J216" s="1"/>
  <c r="I124"/>
  <c r="J124" s="1"/>
  <c r="I148"/>
  <c r="I95"/>
  <c r="I193"/>
  <c r="J193" s="1"/>
  <c r="I112"/>
  <c r="J112" s="1"/>
  <c r="I153"/>
  <c r="I56"/>
  <c r="I207"/>
  <c r="J207" s="1"/>
  <c r="I125"/>
  <c r="J125" s="1"/>
  <c r="I126"/>
  <c r="I59"/>
  <c r="I211"/>
  <c r="J211" s="1"/>
  <c r="I162"/>
  <c r="J162" s="1"/>
  <c r="I154"/>
  <c r="I86"/>
  <c r="I217"/>
  <c r="J217" s="1"/>
  <c r="I155"/>
  <c r="J155" s="1"/>
  <c r="I168"/>
  <c r="I134"/>
  <c r="I208"/>
  <c r="J208" s="1"/>
  <c r="I156"/>
  <c r="J156" s="1"/>
  <c r="I128"/>
  <c r="I110"/>
  <c r="I218"/>
  <c r="J218" s="1"/>
  <c r="I142"/>
  <c r="J142" s="1"/>
  <c r="I119"/>
  <c r="I72"/>
  <c r="I209"/>
  <c r="J209" s="1"/>
  <c r="I96"/>
  <c r="J96" s="1"/>
  <c r="I219"/>
  <c r="I129"/>
  <c r="I130"/>
  <c r="J130" s="1"/>
  <c r="I87"/>
  <c r="J87" s="1"/>
  <c r="I195"/>
  <c r="I120"/>
  <c r="I43"/>
  <c r="J43" s="1"/>
  <c r="I196"/>
  <c r="J196" s="1"/>
  <c r="I99"/>
  <c r="I75"/>
  <c r="I228" l="1"/>
</calcChain>
</file>

<file path=xl/sharedStrings.xml><?xml version="1.0" encoding="utf-8"?>
<sst xmlns="http://schemas.openxmlformats.org/spreadsheetml/2006/main" count="914" uniqueCount="174">
  <si>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</si>
  <si>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</si>
  <si>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</si>
  <si>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</si>
  <si>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</si>
  <si>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</si>
  <si>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</si>
  <si>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</si>
  <si>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长江航运公安局</t>
  </si>
  <si>
    <t>长江航运公安局重庆分局</t>
  </si>
  <si>
    <t>派出所一级警长及以下三</t>
  </si>
  <si>
    <t>重庆市</t>
  </si>
  <si>
    <t>派出所一级警长及以下二</t>
  </si>
  <si>
    <t>重庆海关缉私局</t>
  </si>
  <si>
    <t>重庆海关缉私局两路寸滩海关缉私分局一级主任科员及以下</t>
  </si>
  <si>
    <t>成都铁路公安局</t>
  </si>
  <si>
    <t>重庆铁路公安处线路警务区民警</t>
  </si>
  <si>
    <t>审计署驻重庆特派员办事处</t>
  </si>
  <si>
    <t>审计业务处一级主任科员及以下</t>
  </si>
  <si>
    <t>重庆市消防救援总队</t>
  </si>
  <si>
    <t>重庆消防救援总队所属消防救援支队</t>
  </si>
  <si>
    <t>基层指挥员</t>
  </si>
  <si>
    <t>长江海事局</t>
  </si>
  <si>
    <t>重庆海事局</t>
  </si>
  <si>
    <t>海事处一级行政执法员（十八）</t>
  </si>
  <si>
    <t>海事处一级行政执法员（十七）</t>
  </si>
  <si>
    <t>海事处一级行政执法员（十六）</t>
  </si>
  <si>
    <t>海事处一级行政执法员（十五）</t>
  </si>
  <si>
    <t>海事处一级行政执法员（十四）</t>
  </si>
  <si>
    <t>海事处一级行政执法员（十三）</t>
  </si>
  <si>
    <t>海事处一级行政执法员（十二）</t>
  </si>
  <si>
    <t>海事处一级行政执法员（十一）</t>
  </si>
  <si>
    <t>海事处一级行政执法员（十）</t>
  </si>
  <si>
    <t>海事处一级行政执法员（九）</t>
  </si>
  <si>
    <t>海事处一级行政执法员（八）</t>
  </si>
  <si>
    <t>海事处一级行政执法员（七）</t>
  </si>
  <si>
    <t>海事处一级行政执法员（六）</t>
  </si>
  <si>
    <t>海事处一级行政执法员（五）</t>
  </si>
  <si>
    <t>海事处一级行政执法员（四）</t>
  </si>
  <si>
    <t>海事处一级行政执法员（三）</t>
  </si>
  <si>
    <t>海事处一级行政执法员（二）</t>
  </si>
  <si>
    <t>海事处一级行政执法员（一）</t>
  </si>
  <si>
    <t>长江航运公安局万州分局</t>
  </si>
  <si>
    <t>装备财务科一级主任科员及以下</t>
  </si>
  <si>
    <t>刑事侦查支队一级警长及以下二</t>
  </si>
  <si>
    <t>刑事侦查支队一级警长及以下一</t>
  </si>
  <si>
    <t>政治处一级主任科员及以下</t>
  </si>
  <si>
    <t>派出所一级警长及以下四</t>
  </si>
  <si>
    <t>国家税务总局重庆市税务局</t>
  </si>
  <si>
    <t>国家税务总局重庆市万州区税务局</t>
  </si>
  <si>
    <t>一级行政执法员（三）</t>
  </si>
  <si>
    <t>重庆市万州区</t>
  </si>
  <si>
    <t>一级行政执法员（二）</t>
  </si>
  <si>
    <t>一级行政执法员（一）</t>
  </si>
  <si>
    <t>重庆海关</t>
  </si>
  <si>
    <t>黔江海关</t>
  </si>
  <si>
    <t>综合业务科二级主办及以下</t>
  </si>
  <si>
    <t>永川海关</t>
  </si>
  <si>
    <t>海关业务二级主办及以下</t>
  </si>
  <si>
    <t>渝州海关</t>
  </si>
  <si>
    <t>稽核科二级主办及以下</t>
  </si>
  <si>
    <t>监控科二级主办及以下</t>
  </si>
  <si>
    <t>重庆江北机场海关</t>
  </si>
  <si>
    <t>旅检科二级主办及以下</t>
  </si>
  <si>
    <t>货物查验科二级主办及以下</t>
  </si>
  <si>
    <t>国家税务总局重庆市渝北区税务局</t>
  </si>
  <si>
    <t>一级行政执法员（四）</t>
  </si>
  <si>
    <t>重庆市渝北区</t>
  </si>
  <si>
    <t>国家税务总局重庆市北碚区税务局</t>
  </si>
  <si>
    <t>重庆市北碚区</t>
  </si>
  <si>
    <t>国家税务总局重庆市南岸区税务局</t>
  </si>
  <si>
    <t>重庆市南岸区</t>
  </si>
  <si>
    <t>国家税务总局重庆市九龙坡区税务局</t>
  </si>
  <si>
    <t>重庆市九龙坡区</t>
  </si>
  <si>
    <t>国家税务总局重庆市沙坪坝区税务局</t>
  </si>
  <si>
    <t>重庆市沙坪坝区</t>
  </si>
  <si>
    <t>国家税务总局重庆市江北区税务局</t>
  </si>
  <si>
    <t>重庆市江北区</t>
  </si>
  <si>
    <t>国家税务总局重庆市大渡口区税务局</t>
  </si>
  <si>
    <t>重庆市大渡口区</t>
  </si>
  <si>
    <t>国家税务总局重庆市渝中区税务局</t>
  </si>
  <si>
    <t>重庆市渝中区</t>
  </si>
  <si>
    <t>国家税务总局重庆市涪陵区税务局</t>
  </si>
  <si>
    <t>重庆市涪陵区</t>
  </si>
  <si>
    <t>国家税务总局重庆市黔江区税务局</t>
  </si>
  <si>
    <t>重庆市黔江区</t>
  </si>
  <si>
    <t>国家税务总局忠县税务局</t>
  </si>
  <si>
    <t>重庆市忠县</t>
  </si>
  <si>
    <t>国家税务总局垫江县税务局</t>
  </si>
  <si>
    <t>重庆市垫江县</t>
  </si>
  <si>
    <t>国家税务总局丰都县税务局</t>
  </si>
  <si>
    <t>重庆市丰都县</t>
  </si>
  <si>
    <t>国家税务总局城口县税务局</t>
  </si>
  <si>
    <t>重庆市城口县</t>
  </si>
  <si>
    <t>国家税务总局巫山县税务局</t>
  </si>
  <si>
    <t>重庆市巫山县</t>
  </si>
  <si>
    <t>国家税务总局奉节县税务局</t>
  </si>
  <si>
    <t>重庆市奉节县</t>
  </si>
  <si>
    <t>国家税务总局云阳县税务局</t>
  </si>
  <si>
    <t>重庆市云阳县</t>
  </si>
  <si>
    <t>国家税务总局酉阳土家族苗族自治县税务局</t>
  </si>
  <si>
    <t>重庆市酉阳土家族苗族自治县</t>
  </si>
  <si>
    <t>国家税务总局秀山土家族苗族自治县税务局</t>
  </si>
  <si>
    <t>重庆市秀山土家族苗族自治县</t>
  </si>
  <si>
    <t>国家税务总局石柱土家族自治县税务局</t>
  </si>
  <si>
    <t>重庆市石柱土家族自治县</t>
  </si>
  <si>
    <t>国家税务总局巫溪县税务局</t>
  </si>
  <si>
    <t>重庆市巫溪县</t>
  </si>
  <si>
    <t>国家税务总局重庆市万盛经济技术开发区税务局</t>
  </si>
  <si>
    <t>重庆市綦江区</t>
  </si>
  <si>
    <t>国家税务总局重庆两江新区税务局</t>
  </si>
  <si>
    <t>国家税务总局彭水苗族土家族自治县税务局</t>
  </si>
  <si>
    <t>重庆市彭水苗族土家族自治县</t>
  </si>
  <si>
    <t>国家税务总局重庆经济技术开发区税务局</t>
  </si>
  <si>
    <t>国家税务总局重庆高新技术产业开发区税务局</t>
  </si>
  <si>
    <t>国家税务总局重庆市江津区税务局</t>
  </si>
  <si>
    <t>重庆市江津区</t>
  </si>
  <si>
    <t>国家税务总局重庆市长寿区税务局</t>
  </si>
  <si>
    <t>重庆市长寿区</t>
  </si>
  <si>
    <t>国家税务总局重庆市巴南区税务局</t>
  </si>
  <si>
    <t>重庆市巴南区</t>
  </si>
  <si>
    <t>中国民用航空局西南地区管理局</t>
  </si>
  <si>
    <t>中国民用航空重庆安全监督管理局</t>
  </si>
  <si>
    <t>机场处一级主任科员及以下</t>
  </si>
  <si>
    <t>重庆出入境边防检查总站</t>
  </si>
  <si>
    <t>重庆边检站一级警长及以下（六）</t>
  </si>
  <si>
    <t>重庆边检站一级警长及以下（五）</t>
  </si>
  <si>
    <t>重庆边检站一级警长及以下（四）</t>
  </si>
  <si>
    <t>国家税务总局驻重庆特派员办事处</t>
  </si>
  <si>
    <t>第二大队一级主任科员及以下</t>
  </si>
  <si>
    <t>第一大队一级主任科员及以下</t>
  </si>
  <si>
    <t>国家税务总局重庆两路寸滩保税港区税务局</t>
  </si>
  <si>
    <t>中国银行保险监督管理委员会重庆监管局</t>
  </si>
  <si>
    <t>涪陵银保监分局</t>
  </si>
  <si>
    <t>财会部门一级主任科员及以下</t>
  </si>
  <si>
    <t>监管部门一级主任科员及以下</t>
  </si>
  <si>
    <t>万州银保监分局</t>
  </si>
  <si>
    <t>法规部门一级主任科员及以下</t>
  </si>
  <si>
    <t>重庆银保监局</t>
  </si>
  <si>
    <t>统计信息部门一级主任科员及以下</t>
  </si>
  <si>
    <t>重庆市气象局</t>
  </si>
  <si>
    <t>重庆市气象局计财处一级主任科员及以下</t>
  </si>
  <si>
    <t>重庆市邮政管理局</t>
  </si>
  <si>
    <t>重庆市邮政管理局二分局</t>
  </si>
  <si>
    <t>一级主任科员及以下</t>
  </si>
  <si>
    <t>重庆市地震局</t>
  </si>
  <si>
    <t>应急救援处一级主任科员及以下</t>
  </si>
  <si>
    <t>办公室一级主任科员及以下</t>
  </si>
  <si>
    <t>黔江银保监分局</t>
  </si>
  <si>
    <t>国家税务总局重庆市大足区税务局</t>
  </si>
  <si>
    <t>重庆市大足区</t>
  </si>
  <si>
    <t>国家税务总局重庆市綦江区税务局</t>
  </si>
  <si>
    <t>国家税务总局重庆市南川区税务局</t>
  </si>
  <si>
    <t>重庆市南川区</t>
  </si>
  <si>
    <t>国家税务总局重庆市潼南区税务局</t>
  </si>
  <si>
    <t>重庆市潼南区</t>
  </si>
  <si>
    <t>国家税务总局重庆市铜梁区税务局</t>
  </si>
  <si>
    <t>重庆市铜梁区</t>
  </si>
  <si>
    <t>国家税务总局重庆市璧山区税务局</t>
  </si>
  <si>
    <t>重庆市璧山区</t>
  </si>
  <si>
    <t>国家税务总局重庆市开州区税务局</t>
  </si>
  <si>
    <t>重庆市开州区</t>
  </si>
  <si>
    <t>国家税务总局重庆市荣昌区税务局</t>
  </si>
  <si>
    <t>重庆市荣昌区</t>
  </si>
  <si>
    <t>国家税务总局重庆市武隆区税务局</t>
  </si>
  <si>
    <t>重庆市武隆区</t>
  </si>
  <si>
    <t>国家税务总局重庆市梁平区税务局</t>
  </si>
  <si>
    <t>重庆市梁平区</t>
  </si>
  <si>
    <t>国家税务总局重庆市永川区税务局</t>
  </si>
  <si>
    <t>重庆市永川区</t>
  </si>
  <si>
    <t>国家税务总局重庆市合川区税务局</t>
  </si>
  <si>
    <t>重庆市合川区</t>
  </si>
  <si>
    <t>报名人数</t>
    <phoneticPr fontId="1" type="noConversion"/>
  </si>
  <si>
    <t>报招比例</t>
    <phoneticPr fontId="1" type="noConversion"/>
  </si>
</sst>
</file>

<file path=xl/styles.xml><?xml version="1.0" encoding="utf-8"?>
<styleSheet xmlns="http://schemas.openxmlformats.org/spreadsheetml/2006/main">
  <numFmts count="1">
    <numFmt numFmtId="180" formatCode="0_ "/>
  </numFmts>
  <fonts count="5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b/>
      <sz val="10"/>
      <color rgb="FF333333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8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8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workbookViewId="0">
      <selection activeCell="D2" sqref="D2"/>
    </sheetView>
  </sheetViews>
  <sheetFormatPr defaultRowHeight="14.25"/>
  <cols>
    <col min="4" max="4" width="16.375" style="1" bestFit="1" customWidth="1"/>
  </cols>
  <sheetData>
    <row r="1" spans="1:10" ht="24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172</v>
      </c>
      <c r="J1" s="7" t="s">
        <v>173</v>
      </c>
    </row>
    <row r="2" spans="1:10" ht="36">
      <c r="A2" s="3" t="s">
        <v>22</v>
      </c>
      <c r="B2" s="3" t="s">
        <v>23</v>
      </c>
      <c r="C2" s="3" t="s">
        <v>34</v>
      </c>
      <c r="D2" s="4">
        <v>300110001039</v>
      </c>
      <c r="E2" s="3">
        <v>1</v>
      </c>
      <c r="F2" s="3" t="s">
        <v>11</v>
      </c>
      <c r="G2" s="3">
        <v>4</v>
      </c>
      <c r="H2" s="3">
        <v>183</v>
      </c>
      <c r="I2" s="2">
        <f>G2+H2</f>
        <v>187</v>
      </c>
      <c r="J2" s="2">
        <f>I2/E2</f>
        <v>187</v>
      </c>
    </row>
    <row r="3" spans="1:10" ht="36">
      <c r="A3" s="3" t="s">
        <v>22</v>
      </c>
      <c r="B3" s="3" t="s">
        <v>23</v>
      </c>
      <c r="C3" s="3" t="s">
        <v>29</v>
      </c>
      <c r="D3" s="4">
        <v>300110001044</v>
      </c>
      <c r="E3" s="3">
        <v>1</v>
      </c>
      <c r="F3" s="3" t="s">
        <v>11</v>
      </c>
      <c r="G3" s="3">
        <v>4</v>
      </c>
      <c r="H3" s="3">
        <v>134</v>
      </c>
      <c r="I3" s="2">
        <f>G3+H3</f>
        <v>138</v>
      </c>
      <c r="J3" s="2">
        <f>I3/E3</f>
        <v>138</v>
      </c>
    </row>
    <row r="4" spans="1:10" ht="36">
      <c r="A4" s="3" t="s">
        <v>121</v>
      </c>
      <c r="B4" s="3" t="s">
        <v>122</v>
      </c>
      <c r="C4" s="3" t="s">
        <v>123</v>
      </c>
      <c r="D4" s="4">
        <v>300110003001</v>
      </c>
      <c r="E4" s="3">
        <v>1</v>
      </c>
      <c r="F4" s="3" t="s">
        <v>11</v>
      </c>
      <c r="G4" s="3">
        <v>26</v>
      </c>
      <c r="H4" s="3">
        <v>102</v>
      </c>
      <c r="I4" s="2">
        <f>G4+H4</f>
        <v>128</v>
      </c>
      <c r="J4" s="2">
        <f>I4/E4</f>
        <v>128</v>
      </c>
    </row>
    <row r="5" spans="1:10" ht="36">
      <c r="A5" s="3" t="s">
        <v>22</v>
      </c>
      <c r="B5" s="3" t="s">
        <v>23</v>
      </c>
      <c r="C5" s="3" t="s">
        <v>27</v>
      </c>
      <c r="D5" s="4">
        <v>300110001046</v>
      </c>
      <c r="E5" s="3">
        <v>1</v>
      </c>
      <c r="F5" s="3" t="s">
        <v>11</v>
      </c>
      <c r="G5" s="3">
        <v>7</v>
      </c>
      <c r="H5" s="3">
        <v>102</v>
      </c>
      <c r="I5" s="2">
        <f>G5+H5</f>
        <v>109</v>
      </c>
      <c r="J5" s="2">
        <f>I5/E5</f>
        <v>109</v>
      </c>
    </row>
    <row r="6" spans="1:10" ht="36">
      <c r="A6" s="3" t="s">
        <v>22</v>
      </c>
      <c r="B6" s="3" t="s">
        <v>23</v>
      </c>
      <c r="C6" s="3" t="s">
        <v>40</v>
      </c>
      <c r="D6" s="4">
        <v>300110001002</v>
      </c>
      <c r="E6" s="3">
        <v>2</v>
      </c>
      <c r="F6" s="3" t="s">
        <v>11</v>
      </c>
      <c r="G6" s="3">
        <v>0</v>
      </c>
      <c r="H6" s="3">
        <v>214</v>
      </c>
      <c r="I6" s="2">
        <f>G6+H6</f>
        <v>214</v>
      </c>
      <c r="J6" s="2">
        <f>I6/E6</f>
        <v>107</v>
      </c>
    </row>
    <row r="7" spans="1:10" ht="48">
      <c r="A7" s="3" t="s">
        <v>140</v>
      </c>
      <c r="B7" s="3" t="s">
        <v>140</v>
      </c>
      <c r="C7" s="3" t="s">
        <v>141</v>
      </c>
      <c r="D7" s="4">
        <v>400110411001</v>
      </c>
      <c r="E7" s="3">
        <v>1</v>
      </c>
      <c r="F7" s="3" t="s">
        <v>67</v>
      </c>
      <c r="G7" s="3">
        <v>50</v>
      </c>
      <c r="H7" s="3">
        <v>52</v>
      </c>
      <c r="I7" s="2">
        <f>G7+H7</f>
        <v>102</v>
      </c>
      <c r="J7" s="2">
        <f>I7/E7</f>
        <v>102</v>
      </c>
    </row>
    <row r="8" spans="1:10" ht="36">
      <c r="A8" s="3" t="s">
        <v>145</v>
      </c>
      <c r="B8" s="3" t="s">
        <v>145</v>
      </c>
      <c r="C8" s="3" t="s">
        <v>147</v>
      </c>
      <c r="D8" s="4">
        <v>400110122001</v>
      </c>
      <c r="E8" s="3">
        <v>1</v>
      </c>
      <c r="F8" s="3" t="s">
        <v>11</v>
      </c>
      <c r="G8" s="3">
        <v>41</v>
      </c>
      <c r="H8" s="3">
        <v>54</v>
      </c>
      <c r="I8" s="2">
        <f>G8+H8</f>
        <v>95</v>
      </c>
      <c r="J8" s="2">
        <f>I8/E8</f>
        <v>95</v>
      </c>
    </row>
    <row r="9" spans="1:10" ht="36">
      <c r="A9" s="3" t="s">
        <v>22</v>
      </c>
      <c r="B9" s="3" t="s">
        <v>23</v>
      </c>
      <c r="C9" s="3" t="s">
        <v>31</v>
      </c>
      <c r="D9" s="4">
        <v>300110001042</v>
      </c>
      <c r="E9" s="3">
        <v>1</v>
      </c>
      <c r="F9" s="3" t="s">
        <v>11</v>
      </c>
      <c r="G9" s="3">
        <v>18</v>
      </c>
      <c r="H9" s="3">
        <v>69</v>
      </c>
      <c r="I9" s="2">
        <f>G9+H9</f>
        <v>87</v>
      </c>
      <c r="J9" s="2">
        <f>I9/E9</f>
        <v>87</v>
      </c>
    </row>
    <row r="10" spans="1:10" ht="48">
      <c r="A10" s="3" t="s">
        <v>132</v>
      </c>
      <c r="B10" s="3" t="s">
        <v>138</v>
      </c>
      <c r="C10" s="3" t="s">
        <v>135</v>
      </c>
      <c r="D10" s="4">
        <v>400144001001</v>
      </c>
      <c r="E10" s="3">
        <v>3</v>
      </c>
      <c r="F10" s="3" t="s">
        <v>11</v>
      </c>
      <c r="G10" s="3">
        <v>3</v>
      </c>
      <c r="H10" s="3">
        <v>199</v>
      </c>
      <c r="I10" s="2">
        <f>G10+H10</f>
        <v>202</v>
      </c>
      <c r="J10" s="2">
        <f>I10/E10</f>
        <v>67.333333333333329</v>
      </c>
    </row>
    <row r="11" spans="1:10" ht="48">
      <c r="A11" s="3" t="s">
        <v>132</v>
      </c>
      <c r="B11" s="3" t="s">
        <v>136</v>
      </c>
      <c r="C11" s="3" t="s">
        <v>137</v>
      </c>
      <c r="D11" s="4">
        <v>400146002001</v>
      </c>
      <c r="E11" s="3">
        <v>1</v>
      </c>
      <c r="F11" s="3" t="s">
        <v>51</v>
      </c>
      <c r="G11" s="3">
        <v>4</v>
      </c>
      <c r="H11" s="3">
        <v>59</v>
      </c>
      <c r="I11" s="2">
        <f>G11+H11</f>
        <v>63</v>
      </c>
      <c r="J11" s="2">
        <f>I11/E11</f>
        <v>63</v>
      </c>
    </row>
    <row r="12" spans="1:10" ht="48">
      <c r="A12" s="3" t="s">
        <v>132</v>
      </c>
      <c r="B12" s="3" t="s">
        <v>133</v>
      </c>
      <c r="C12" s="3" t="s">
        <v>134</v>
      </c>
      <c r="D12" s="4">
        <v>400145003001</v>
      </c>
      <c r="E12" s="3">
        <v>1</v>
      </c>
      <c r="F12" s="3" t="s">
        <v>83</v>
      </c>
      <c r="G12" s="3">
        <v>12</v>
      </c>
      <c r="H12" s="3">
        <v>47</v>
      </c>
      <c r="I12" s="2">
        <f>G12+H12</f>
        <v>59</v>
      </c>
      <c r="J12" s="2">
        <f>I12/E12</f>
        <v>59</v>
      </c>
    </row>
    <row r="13" spans="1:10" ht="48">
      <c r="A13" s="3" t="s">
        <v>132</v>
      </c>
      <c r="B13" s="3" t="s">
        <v>133</v>
      </c>
      <c r="C13" s="3" t="s">
        <v>135</v>
      </c>
      <c r="D13" s="4">
        <v>400144003001</v>
      </c>
      <c r="E13" s="3">
        <v>2</v>
      </c>
      <c r="F13" s="3" t="s">
        <v>83</v>
      </c>
      <c r="G13" s="3">
        <v>4</v>
      </c>
      <c r="H13" s="3">
        <v>106</v>
      </c>
      <c r="I13" s="2">
        <f>G13+H13</f>
        <v>110</v>
      </c>
      <c r="J13" s="2">
        <f>I13/E13</f>
        <v>55</v>
      </c>
    </row>
    <row r="14" spans="1:10" ht="36">
      <c r="A14" s="3" t="s">
        <v>124</v>
      </c>
      <c r="B14" s="3" t="s">
        <v>124</v>
      </c>
      <c r="C14" s="3" t="s">
        <v>125</v>
      </c>
      <c r="D14" s="4">
        <v>300130115006</v>
      </c>
      <c r="E14" s="3">
        <v>1</v>
      </c>
      <c r="F14" s="3" t="s">
        <v>11</v>
      </c>
      <c r="G14" s="3">
        <v>14</v>
      </c>
      <c r="H14" s="3">
        <v>40</v>
      </c>
      <c r="I14" s="2">
        <f>G14+H14</f>
        <v>54</v>
      </c>
      <c r="J14" s="2">
        <f>I14/E14</f>
        <v>54</v>
      </c>
    </row>
    <row r="15" spans="1:10" ht="36">
      <c r="A15" s="3" t="s">
        <v>22</v>
      </c>
      <c r="B15" s="3" t="s">
        <v>23</v>
      </c>
      <c r="C15" s="3" t="s">
        <v>30</v>
      </c>
      <c r="D15" s="4">
        <v>300110001043</v>
      </c>
      <c r="E15" s="3">
        <v>1</v>
      </c>
      <c r="F15" s="3" t="s">
        <v>11</v>
      </c>
      <c r="G15" s="3">
        <v>6</v>
      </c>
      <c r="H15" s="3">
        <v>47</v>
      </c>
      <c r="I15" s="2">
        <f>G15+H15</f>
        <v>53</v>
      </c>
      <c r="J15" s="2">
        <f>I15/E15</f>
        <v>53</v>
      </c>
    </row>
    <row r="16" spans="1:10" ht="36">
      <c r="A16" s="3" t="s">
        <v>22</v>
      </c>
      <c r="B16" s="3" t="s">
        <v>23</v>
      </c>
      <c r="C16" s="3" t="s">
        <v>32</v>
      </c>
      <c r="D16" s="4">
        <v>300110001041</v>
      </c>
      <c r="E16" s="3">
        <v>1</v>
      </c>
      <c r="F16" s="3" t="s">
        <v>11</v>
      </c>
      <c r="G16" s="3">
        <v>3</v>
      </c>
      <c r="H16" s="3">
        <v>43</v>
      </c>
      <c r="I16" s="2">
        <f>G16+H16</f>
        <v>46</v>
      </c>
      <c r="J16" s="2">
        <f>I16/E16</f>
        <v>46</v>
      </c>
    </row>
    <row r="17" spans="1:10" ht="36">
      <c r="A17" s="3" t="s">
        <v>8</v>
      </c>
      <c r="B17" s="3" t="s">
        <v>9</v>
      </c>
      <c r="C17" s="3" t="s">
        <v>46</v>
      </c>
      <c r="D17" s="4">
        <v>300130002005</v>
      </c>
      <c r="E17" s="3">
        <v>1</v>
      </c>
      <c r="F17" s="3" t="s">
        <v>11</v>
      </c>
      <c r="G17" s="3">
        <v>41</v>
      </c>
      <c r="H17" s="3">
        <v>5</v>
      </c>
      <c r="I17" s="2">
        <f>G17+H17</f>
        <v>46</v>
      </c>
      <c r="J17" s="2">
        <f>I17/E17</f>
        <v>46</v>
      </c>
    </row>
    <row r="18" spans="1:10" ht="48">
      <c r="A18" s="3" t="s">
        <v>132</v>
      </c>
      <c r="B18" s="3" t="s">
        <v>136</v>
      </c>
      <c r="C18" s="3" t="s">
        <v>135</v>
      </c>
      <c r="D18" s="4">
        <v>400144002001</v>
      </c>
      <c r="E18" s="3">
        <v>2</v>
      </c>
      <c r="F18" s="3" t="s">
        <v>51</v>
      </c>
      <c r="G18" s="3">
        <v>4</v>
      </c>
      <c r="H18" s="3">
        <v>85</v>
      </c>
      <c r="I18" s="2">
        <f>G18+H18</f>
        <v>89</v>
      </c>
      <c r="J18" s="2">
        <f>I18/E18</f>
        <v>44.5</v>
      </c>
    </row>
    <row r="19" spans="1:10" ht="48">
      <c r="A19" s="3" t="s">
        <v>132</v>
      </c>
      <c r="B19" s="3" t="s">
        <v>133</v>
      </c>
      <c r="C19" s="3" t="s">
        <v>139</v>
      </c>
      <c r="D19" s="4">
        <v>400147003001</v>
      </c>
      <c r="E19" s="3">
        <v>2</v>
      </c>
      <c r="F19" s="3" t="s">
        <v>83</v>
      </c>
      <c r="G19" s="3">
        <v>29</v>
      </c>
      <c r="H19" s="3">
        <v>57</v>
      </c>
      <c r="I19" s="2">
        <f>G19+H19</f>
        <v>86</v>
      </c>
      <c r="J19" s="2">
        <f>I19/E19</f>
        <v>43</v>
      </c>
    </row>
    <row r="20" spans="1:10" ht="36">
      <c r="A20" s="3" t="s">
        <v>54</v>
      </c>
      <c r="B20" s="3" t="s">
        <v>55</v>
      </c>
      <c r="C20" s="3" t="s">
        <v>56</v>
      </c>
      <c r="D20" s="4">
        <v>300110004002</v>
      </c>
      <c r="E20" s="3">
        <v>4</v>
      </c>
      <c r="F20" s="3" t="s">
        <v>11</v>
      </c>
      <c r="G20" s="3">
        <v>61</v>
      </c>
      <c r="H20" s="3">
        <v>108</v>
      </c>
      <c r="I20" s="2">
        <f>G20+H20</f>
        <v>169</v>
      </c>
      <c r="J20" s="2">
        <f>I20/E20</f>
        <v>42.25</v>
      </c>
    </row>
    <row r="21" spans="1:10" ht="36">
      <c r="A21" s="3" t="s">
        <v>48</v>
      </c>
      <c r="B21" s="3" t="s">
        <v>49</v>
      </c>
      <c r="C21" s="3" t="s">
        <v>53</v>
      </c>
      <c r="D21" s="4">
        <v>300110001001</v>
      </c>
      <c r="E21" s="3">
        <v>2</v>
      </c>
      <c r="F21" s="3" t="s">
        <v>51</v>
      </c>
      <c r="G21" s="3">
        <v>2</v>
      </c>
      <c r="H21" s="3">
        <v>78</v>
      </c>
      <c r="I21" s="2">
        <f>G21+H21</f>
        <v>80</v>
      </c>
      <c r="J21" s="2">
        <f>I21/E21</f>
        <v>40</v>
      </c>
    </row>
    <row r="22" spans="1:10" ht="48">
      <c r="A22" s="3" t="s">
        <v>48</v>
      </c>
      <c r="B22" s="3" t="s">
        <v>102</v>
      </c>
      <c r="C22" s="3" t="s">
        <v>53</v>
      </c>
      <c r="D22" s="4">
        <v>300110036001</v>
      </c>
      <c r="E22" s="3">
        <v>1</v>
      </c>
      <c r="F22" s="3" t="s">
        <v>103</v>
      </c>
      <c r="G22" s="3">
        <v>0</v>
      </c>
      <c r="H22" s="3">
        <v>40</v>
      </c>
      <c r="I22" s="2">
        <f>G22+H22</f>
        <v>40</v>
      </c>
      <c r="J22" s="2">
        <f>I22/E22</f>
        <v>40</v>
      </c>
    </row>
    <row r="23" spans="1:10" ht="36">
      <c r="A23" s="3" t="s">
        <v>124</v>
      </c>
      <c r="B23" s="3" t="s">
        <v>124</v>
      </c>
      <c r="C23" s="3" t="s">
        <v>127</v>
      </c>
      <c r="D23" s="4">
        <v>300130115004</v>
      </c>
      <c r="E23" s="3">
        <v>1</v>
      </c>
      <c r="F23" s="3" t="s">
        <v>11</v>
      </c>
      <c r="G23" s="3">
        <v>10</v>
      </c>
      <c r="H23" s="3">
        <v>28</v>
      </c>
      <c r="I23" s="2">
        <f>G23+H23</f>
        <v>38</v>
      </c>
      <c r="J23" s="2">
        <f>I23/E23</f>
        <v>38</v>
      </c>
    </row>
    <row r="24" spans="1:10" ht="48">
      <c r="A24" s="3" t="s">
        <v>132</v>
      </c>
      <c r="B24" s="3" t="s">
        <v>136</v>
      </c>
      <c r="C24" s="3" t="s">
        <v>134</v>
      </c>
      <c r="D24" s="4">
        <v>400145002001</v>
      </c>
      <c r="E24" s="3">
        <v>1</v>
      </c>
      <c r="F24" s="3" t="s">
        <v>51</v>
      </c>
      <c r="G24" s="3">
        <v>0</v>
      </c>
      <c r="H24" s="3">
        <v>38</v>
      </c>
      <c r="I24" s="2">
        <f>G24+H24</f>
        <v>38</v>
      </c>
      <c r="J24" s="2">
        <f>I24/E24</f>
        <v>38</v>
      </c>
    </row>
    <row r="25" spans="1:10" ht="36">
      <c r="A25" s="3" t="s">
        <v>22</v>
      </c>
      <c r="B25" s="3" t="s">
        <v>23</v>
      </c>
      <c r="C25" s="3" t="s">
        <v>39</v>
      </c>
      <c r="D25" s="4">
        <v>300110001003</v>
      </c>
      <c r="E25" s="3">
        <v>2</v>
      </c>
      <c r="F25" s="3" t="s">
        <v>11</v>
      </c>
      <c r="G25" s="3">
        <v>7</v>
      </c>
      <c r="H25" s="3">
        <v>65</v>
      </c>
      <c r="I25" s="2">
        <f>G25+H25</f>
        <v>72</v>
      </c>
      <c r="J25" s="2">
        <f>I25/E25</f>
        <v>36</v>
      </c>
    </row>
    <row r="26" spans="1:10" ht="36">
      <c r="A26" s="3" t="s">
        <v>124</v>
      </c>
      <c r="B26" s="3" t="s">
        <v>124</v>
      </c>
      <c r="C26" s="3" t="s">
        <v>126</v>
      </c>
      <c r="D26" s="4">
        <v>300130115005</v>
      </c>
      <c r="E26" s="3">
        <v>1</v>
      </c>
      <c r="F26" s="3" t="s">
        <v>11</v>
      </c>
      <c r="G26" s="3">
        <v>9</v>
      </c>
      <c r="H26" s="3">
        <v>27</v>
      </c>
      <c r="I26" s="2">
        <f>G26+H26</f>
        <v>36</v>
      </c>
      <c r="J26" s="2">
        <f>I26/E26</f>
        <v>36</v>
      </c>
    </row>
    <row r="27" spans="1:10" ht="48">
      <c r="A27" s="3" t="s">
        <v>132</v>
      </c>
      <c r="B27" s="3" t="s">
        <v>138</v>
      </c>
      <c r="C27" s="3" t="s">
        <v>134</v>
      </c>
      <c r="D27" s="4">
        <v>400145001001</v>
      </c>
      <c r="E27" s="3">
        <v>1</v>
      </c>
      <c r="F27" s="3" t="s">
        <v>11</v>
      </c>
      <c r="G27" s="3">
        <v>1</v>
      </c>
      <c r="H27" s="3">
        <v>33</v>
      </c>
      <c r="I27" s="2">
        <f>G27+H27</f>
        <v>34</v>
      </c>
      <c r="J27" s="2">
        <f>I27/E27</f>
        <v>34</v>
      </c>
    </row>
    <row r="28" spans="1:10" ht="36">
      <c r="A28" s="3" t="s">
        <v>145</v>
      </c>
      <c r="B28" s="3" t="s">
        <v>145</v>
      </c>
      <c r="C28" s="3" t="s">
        <v>146</v>
      </c>
      <c r="D28" s="4">
        <v>400110122002</v>
      </c>
      <c r="E28" s="3">
        <v>1</v>
      </c>
      <c r="F28" s="3" t="s">
        <v>11</v>
      </c>
      <c r="G28" s="3">
        <v>9</v>
      </c>
      <c r="H28" s="3">
        <v>25</v>
      </c>
      <c r="I28" s="2">
        <f>G28+H28</f>
        <v>34</v>
      </c>
      <c r="J28" s="2">
        <f>I28/E28</f>
        <v>34</v>
      </c>
    </row>
    <row r="29" spans="1:10" ht="48">
      <c r="A29" s="3" t="s">
        <v>48</v>
      </c>
      <c r="B29" s="3" t="s">
        <v>104</v>
      </c>
      <c r="C29" s="3" t="s">
        <v>53</v>
      </c>
      <c r="D29" s="4">
        <v>300110035001</v>
      </c>
      <c r="E29" s="3">
        <v>1</v>
      </c>
      <c r="F29" s="3" t="s">
        <v>105</v>
      </c>
      <c r="G29" s="3">
        <v>0</v>
      </c>
      <c r="H29" s="3">
        <v>33</v>
      </c>
      <c r="I29" s="2">
        <f>G29+H29</f>
        <v>33</v>
      </c>
      <c r="J29" s="2">
        <f>I29/E29</f>
        <v>33</v>
      </c>
    </row>
    <row r="30" spans="1:10" ht="36">
      <c r="A30" s="3" t="s">
        <v>48</v>
      </c>
      <c r="B30" s="3" t="s">
        <v>84</v>
      </c>
      <c r="C30" s="3" t="s">
        <v>53</v>
      </c>
      <c r="D30" s="4">
        <v>300110002001</v>
      </c>
      <c r="E30" s="3">
        <v>2</v>
      </c>
      <c r="F30" s="3" t="s">
        <v>85</v>
      </c>
      <c r="G30" s="3">
        <v>0</v>
      </c>
      <c r="H30" s="3">
        <v>64</v>
      </c>
      <c r="I30" s="2">
        <f>G30+H30</f>
        <v>64</v>
      </c>
      <c r="J30" s="2">
        <f>I30/E30</f>
        <v>32</v>
      </c>
    </row>
    <row r="31" spans="1:10" ht="36">
      <c r="A31" s="3" t="s">
        <v>22</v>
      </c>
      <c r="B31" s="3" t="s">
        <v>23</v>
      </c>
      <c r="C31" s="3" t="s">
        <v>37</v>
      </c>
      <c r="D31" s="4">
        <v>300110001005</v>
      </c>
      <c r="E31" s="3">
        <v>1</v>
      </c>
      <c r="F31" s="3" t="s">
        <v>11</v>
      </c>
      <c r="G31" s="3">
        <v>1</v>
      </c>
      <c r="H31" s="3">
        <v>30</v>
      </c>
      <c r="I31" s="2">
        <f>G31+H31</f>
        <v>31</v>
      </c>
      <c r="J31" s="2">
        <f>I31/E31</f>
        <v>31</v>
      </c>
    </row>
    <row r="32" spans="1:10" ht="36">
      <c r="A32" s="3" t="s">
        <v>48</v>
      </c>
      <c r="B32" s="3" t="s">
        <v>80</v>
      </c>
      <c r="C32" s="3" t="s">
        <v>53</v>
      </c>
      <c r="D32" s="4">
        <v>300110004001</v>
      </c>
      <c r="E32" s="3">
        <v>4</v>
      </c>
      <c r="F32" s="3" t="s">
        <v>81</v>
      </c>
      <c r="G32" s="3">
        <v>3</v>
      </c>
      <c r="H32" s="3">
        <v>121</v>
      </c>
      <c r="I32" s="2">
        <f>G32+H32</f>
        <v>124</v>
      </c>
      <c r="J32" s="2">
        <f>I32/E32</f>
        <v>31</v>
      </c>
    </row>
    <row r="33" spans="1:10" ht="48">
      <c r="A33" s="3" t="s">
        <v>48</v>
      </c>
      <c r="B33" s="3" t="s">
        <v>111</v>
      </c>
      <c r="C33" s="3" t="s">
        <v>53</v>
      </c>
      <c r="D33" s="4">
        <v>300110038001</v>
      </c>
      <c r="E33" s="3">
        <v>1</v>
      </c>
      <c r="F33" s="3" t="s">
        <v>112</v>
      </c>
      <c r="G33" s="3">
        <v>1</v>
      </c>
      <c r="H33" s="3">
        <v>29</v>
      </c>
      <c r="I33" s="2">
        <f>G33+H33</f>
        <v>30</v>
      </c>
      <c r="J33" s="2">
        <f>I33/E33</f>
        <v>30</v>
      </c>
    </row>
    <row r="34" spans="1:10" ht="36">
      <c r="A34" s="3" t="s">
        <v>142</v>
      </c>
      <c r="B34" s="3" t="s">
        <v>143</v>
      </c>
      <c r="C34" s="3" t="s">
        <v>144</v>
      </c>
      <c r="D34" s="4">
        <v>300110002001</v>
      </c>
      <c r="E34" s="3">
        <v>1</v>
      </c>
      <c r="F34" s="3" t="s">
        <v>85</v>
      </c>
      <c r="G34" s="3">
        <v>20</v>
      </c>
      <c r="H34" s="3">
        <v>10</v>
      </c>
      <c r="I34" s="2">
        <f>G34+H34</f>
        <v>30</v>
      </c>
      <c r="J34" s="2">
        <f>I34/E34</f>
        <v>30</v>
      </c>
    </row>
    <row r="35" spans="1:10" ht="48">
      <c r="A35" s="3" t="s">
        <v>132</v>
      </c>
      <c r="B35" s="3" t="s">
        <v>133</v>
      </c>
      <c r="C35" s="3" t="s">
        <v>139</v>
      </c>
      <c r="D35" s="4">
        <v>400148003001</v>
      </c>
      <c r="E35" s="3">
        <v>1</v>
      </c>
      <c r="F35" s="3" t="s">
        <v>83</v>
      </c>
      <c r="G35" s="3">
        <v>7</v>
      </c>
      <c r="H35" s="3">
        <v>23</v>
      </c>
      <c r="I35" s="2">
        <f>G35+H35</f>
        <v>30</v>
      </c>
      <c r="J35" s="2">
        <f>I35/E35</f>
        <v>30</v>
      </c>
    </row>
    <row r="36" spans="1:10" ht="36">
      <c r="A36" s="3" t="s">
        <v>22</v>
      </c>
      <c r="B36" s="3" t="s">
        <v>23</v>
      </c>
      <c r="C36" s="3" t="s">
        <v>35</v>
      </c>
      <c r="D36" s="4">
        <v>300110001007</v>
      </c>
      <c r="E36" s="3">
        <v>2</v>
      </c>
      <c r="F36" s="3" t="s">
        <v>11</v>
      </c>
      <c r="G36" s="3">
        <v>7</v>
      </c>
      <c r="H36" s="3">
        <v>52</v>
      </c>
      <c r="I36" s="2">
        <f>G36+H36</f>
        <v>59</v>
      </c>
      <c r="J36" s="2">
        <f>I36/E36</f>
        <v>29.5</v>
      </c>
    </row>
    <row r="37" spans="1:10" ht="36">
      <c r="A37" s="3" t="s">
        <v>22</v>
      </c>
      <c r="B37" s="3" t="s">
        <v>23</v>
      </c>
      <c r="C37" s="3" t="s">
        <v>33</v>
      </c>
      <c r="D37" s="4">
        <v>300110001040</v>
      </c>
      <c r="E37" s="3">
        <v>1</v>
      </c>
      <c r="F37" s="3" t="s">
        <v>11</v>
      </c>
      <c r="G37" s="3">
        <v>1</v>
      </c>
      <c r="H37" s="3">
        <v>28</v>
      </c>
      <c r="I37" s="2">
        <f>G37+H37</f>
        <v>29</v>
      </c>
      <c r="J37" s="2">
        <f>I37/E37</f>
        <v>29</v>
      </c>
    </row>
    <row r="38" spans="1:10" ht="36">
      <c r="A38" s="3" t="s">
        <v>48</v>
      </c>
      <c r="B38" s="3" t="s">
        <v>80</v>
      </c>
      <c r="C38" s="3" t="s">
        <v>50</v>
      </c>
      <c r="D38" s="4">
        <v>300110004003</v>
      </c>
      <c r="E38" s="3">
        <v>3</v>
      </c>
      <c r="F38" s="3" t="s">
        <v>81</v>
      </c>
      <c r="G38" s="3">
        <v>0</v>
      </c>
      <c r="H38" s="3">
        <v>86</v>
      </c>
      <c r="I38" s="2">
        <f>G38+H38</f>
        <v>86</v>
      </c>
      <c r="J38" s="2">
        <f>I38/E38</f>
        <v>28.666666666666668</v>
      </c>
    </row>
    <row r="39" spans="1:10" ht="36">
      <c r="A39" s="3" t="s">
        <v>48</v>
      </c>
      <c r="B39" s="3" t="s">
        <v>65</v>
      </c>
      <c r="C39" s="3" t="s">
        <v>53</v>
      </c>
      <c r="D39" s="4">
        <v>300110011001</v>
      </c>
      <c r="E39" s="3">
        <v>4</v>
      </c>
      <c r="F39" s="3" t="s">
        <v>67</v>
      </c>
      <c r="G39" s="3">
        <v>3</v>
      </c>
      <c r="H39" s="3">
        <v>110</v>
      </c>
      <c r="I39" s="2">
        <f>G39+H39</f>
        <v>113</v>
      </c>
      <c r="J39" s="2">
        <f>I39/E39</f>
        <v>28.25</v>
      </c>
    </row>
    <row r="40" spans="1:10" ht="36">
      <c r="A40" s="3" t="s">
        <v>48</v>
      </c>
      <c r="B40" s="3" t="s">
        <v>94</v>
      </c>
      <c r="C40" s="3" t="s">
        <v>53</v>
      </c>
      <c r="D40" s="4">
        <v>300110033001</v>
      </c>
      <c r="E40" s="3">
        <v>1</v>
      </c>
      <c r="F40" s="3" t="s">
        <v>95</v>
      </c>
      <c r="G40" s="3">
        <v>0</v>
      </c>
      <c r="H40" s="3">
        <v>28</v>
      </c>
      <c r="I40" s="2">
        <f>G40+H40</f>
        <v>28</v>
      </c>
      <c r="J40" s="2">
        <f>I40/E40</f>
        <v>28</v>
      </c>
    </row>
    <row r="41" spans="1:10" ht="36">
      <c r="A41" s="3" t="s">
        <v>48</v>
      </c>
      <c r="B41" s="3" t="s">
        <v>70</v>
      </c>
      <c r="C41" s="3" t="s">
        <v>53</v>
      </c>
      <c r="D41" s="4">
        <v>300110009001</v>
      </c>
      <c r="E41" s="3">
        <v>4</v>
      </c>
      <c r="F41" s="3" t="s">
        <v>71</v>
      </c>
      <c r="G41" s="3">
        <v>0</v>
      </c>
      <c r="H41" s="3">
        <v>111</v>
      </c>
      <c r="I41" s="2">
        <f>G41+H41</f>
        <v>111</v>
      </c>
      <c r="J41" s="2">
        <f>I41/E41</f>
        <v>27.75</v>
      </c>
    </row>
    <row r="42" spans="1:10" ht="36">
      <c r="A42" s="3" t="s">
        <v>48</v>
      </c>
      <c r="B42" s="3" t="s">
        <v>76</v>
      </c>
      <c r="C42" s="3" t="s">
        <v>53</v>
      </c>
      <c r="D42" s="4">
        <v>300110006001</v>
      </c>
      <c r="E42" s="3">
        <v>4</v>
      </c>
      <c r="F42" s="3" t="s">
        <v>77</v>
      </c>
      <c r="G42" s="3">
        <v>0</v>
      </c>
      <c r="H42" s="3">
        <v>110</v>
      </c>
      <c r="I42" s="2">
        <f>G42+H42</f>
        <v>110</v>
      </c>
      <c r="J42" s="2">
        <f>I42/E42</f>
        <v>27.5</v>
      </c>
    </row>
    <row r="43" spans="1:10" ht="36">
      <c r="A43" s="3" t="s">
        <v>48</v>
      </c>
      <c r="B43" s="3" t="s">
        <v>170</v>
      </c>
      <c r="C43" s="3" t="s">
        <v>53</v>
      </c>
      <c r="D43" s="4">
        <v>300110015001</v>
      </c>
      <c r="E43" s="3">
        <v>2</v>
      </c>
      <c r="F43" s="3" t="s">
        <v>171</v>
      </c>
      <c r="G43" s="3">
        <v>2</v>
      </c>
      <c r="H43" s="3">
        <v>53</v>
      </c>
      <c r="I43" s="2">
        <f>G43+H43</f>
        <v>55</v>
      </c>
      <c r="J43" s="2">
        <f>I43/E43</f>
        <v>27.5</v>
      </c>
    </row>
    <row r="44" spans="1:10" ht="36">
      <c r="A44" s="3" t="s">
        <v>48</v>
      </c>
      <c r="B44" s="3" t="s">
        <v>96</v>
      </c>
      <c r="C44" s="3" t="s">
        <v>53</v>
      </c>
      <c r="D44" s="4">
        <v>300110032001</v>
      </c>
      <c r="E44" s="3">
        <v>1</v>
      </c>
      <c r="F44" s="3" t="s">
        <v>97</v>
      </c>
      <c r="G44" s="3">
        <v>0</v>
      </c>
      <c r="H44" s="3">
        <v>27</v>
      </c>
      <c r="I44" s="2">
        <f>G44+H44</f>
        <v>27</v>
      </c>
      <c r="J44" s="2">
        <f>I44/E44</f>
        <v>27</v>
      </c>
    </row>
    <row r="45" spans="1:10" ht="48">
      <c r="A45" s="3" t="s">
        <v>48</v>
      </c>
      <c r="B45" s="3" t="s">
        <v>100</v>
      </c>
      <c r="C45" s="3" t="s">
        <v>53</v>
      </c>
      <c r="D45" s="4">
        <v>300110037001</v>
      </c>
      <c r="E45" s="3">
        <v>1</v>
      </c>
      <c r="F45" s="3" t="s">
        <v>101</v>
      </c>
      <c r="G45" s="3">
        <v>0</v>
      </c>
      <c r="H45" s="3">
        <v>27</v>
      </c>
      <c r="I45" s="2">
        <f>G45+H45</f>
        <v>27</v>
      </c>
      <c r="J45" s="2">
        <f>I45/E45</f>
        <v>27</v>
      </c>
    </row>
    <row r="46" spans="1:10" ht="48">
      <c r="A46" s="3" t="s">
        <v>48</v>
      </c>
      <c r="B46" s="3" t="s">
        <v>74</v>
      </c>
      <c r="C46" s="3" t="s">
        <v>53</v>
      </c>
      <c r="D46" s="4">
        <v>300110007001</v>
      </c>
      <c r="E46" s="3">
        <v>4</v>
      </c>
      <c r="F46" s="3" t="s">
        <v>75</v>
      </c>
      <c r="G46" s="3">
        <v>0</v>
      </c>
      <c r="H46" s="3">
        <v>105</v>
      </c>
      <c r="I46" s="2">
        <f>G46+H46</f>
        <v>105</v>
      </c>
      <c r="J46" s="2">
        <f>I46/E46</f>
        <v>26.25</v>
      </c>
    </row>
    <row r="47" spans="1:10" ht="36">
      <c r="A47" s="3" t="s">
        <v>48</v>
      </c>
      <c r="B47" s="3" t="s">
        <v>110</v>
      </c>
      <c r="C47" s="3" t="s">
        <v>53</v>
      </c>
      <c r="D47" s="4">
        <v>300110039001</v>
      </c>
      <c r="E47" s="3">
        <v>4</v>
      </c>
      <c r="F47" s="3" t="s">
        <v>67</v>
      </c>
      <c r="G47" s="3">
        <v>0</v>
      </c>
      <c r="H47" s="3">
        <v>105</v>
      </c>
      <c r="I47" s="2">
        <f>G47+H47</f>
        <v>105</v>
      </c>
      <c r="J47" s="2">
        <f>I47/E47</f>
        <v>26.25</v>
      </c>
    </row>
    <row r="48" spans="1:10" ht="36">
      <c r="A48" s="3" t="s">
        <v>22</v>
      </c>
      <c r="B48" s="3" t="s">
        <v>23</v>
      </c>
      <c r="C48" s="3" t="s">
        <v>28</v>
      </c>
      <c r="D48" s="4">
        <v>300110001045</v>
      </c>
      <c r="E48" s="3">
        <v>1</v>
      </c>
      <c r="F48" s="3" t="s">
        <v>11</v>
      </c>
      <c r="G48" s="3">
        <v>1</v>
      </c>
      <c r="H48" s="3">
        <v>25</v>
      </c>
      <c r="I48" s="2">
        <f>G48+H48</f>
        <v>26</v>
      </c>
      <c r="J48" s="2">
        <f>I48/E48</f>
        <v>26</v>
      </c>
    </row>
    <row r="49" spans="1:10" ht="36">
      <c r="A49" s="3" t="s">
        <v>48</v>
      </c>
      <c r="B49" s="3" t="s">
        <v>76</v>
      </c>
      <c r="C49" s="3" t="s">
        <v>50</v>
      </c>
      <c r="D49" s="4">
        <v>300110006003</v>
      </c>
      <c r="E49" s="3">
        <v>3</v>
      </c>
      <c r="F49" s="3" t="s">
        <v>77</v>
      </c>
      <c r="G49" s="3">
        <v>0</v>
      </c>
      <c r="H49" s="3">
        <v>78</v>
      </c>
      <c r="I49" s="2">
        <f>G49+H49</f>
        <v>78</v>
      </c>
      <c r="J49" s="2">
        <f>I49/E49</f>
        <v>26</v>
      </c>
    </row>
    <row r="50" spans="1:10" ht="48">
      <c r="A50" s="3" t="s">
        <v>132</v>
      </c>
      <c r="B50" s="3" t="s">
        <v>138</v>
      </c>
      <c r="C50" s="3" t="s">
        <v>139</v>
      </c>
      <c r="D50" s="4">
        <v>400147001001</v>
      </c>
      <c r="E50" s="3">
        <v>1</v>
      </c>
      <c r="F50" s="3" t="s">
        <v>11</v>
      </c>
      <c r="G50" s="3">
        <v>4</v>
      </c>
      <c r="H50" s="3">
        <v>22</v>
      </c>
      <c r="I50" s="2">
        <f>G50+H50</f>
        <v>26</v>
      </c>
      <c r="J50" s="2">
        <f>I50/E50</f>
        <v>26</v>
      </c>
    </row>
    <row r="51" spans="1:10" ht="36">
      <c r="A51" s="3" t="s">
        <v>48</v>
      </c>
      <c r="B51" s="3" t="s">
        <v>110</v>
      </c>
      <c r="C51" s="3" t="s">
        <v>50</v>
      </c>
      <c r="D51" s="4">
        <v>300110039003</v>
      </c>
      <c r="E51" s="3">
        <v>3</v>
      </c>
      <c r="F51" s="3" t="s">
        <v>67</v>
      </c>
      <c r="G51" s="3">
        <v>0</v>
      </c>
      <c r="H51" s="3">
        <v>77</v>
      </c>
      <c r="I51" s="2">
        <f>G51+H51</f>
        <v>77</v>
      </c>
      <c r="J51" s="2">
        <f>I51/E51</f>
        <v>25.666666666666668</v>
      </c>
    </row>
    <row r="52" spans="1:10" ht="36">
      <c r="A52" s="3" t="s">
        <v>48</v>
      </c>
      <c r="B52" s="3" t="s">
        <v>84</v>
      </c>
      <c r="C52" s="3" t="s">
        <v>52</v>
      </c>
      <c r="D52" s="4">
        <v>300110002002</v>
      </c>
      <c r="E52" s="3">
        <v>2</v>
      </c>
      <c r="F52" s="3" t="s">
        <v>85</v>
      </c>
      <c r="G52" s="3">
        <v>1</v>
      </c>
      <c r="H52" s="3">
        <v>50</v>
      </c>
      <c r="I52" s="2">
        <f>G52+H52</f>
        <v>51</v>
      </c>
      <c r="J52" s="2">
        <f>I52/E52</f>
        <v>25.5</v>
      </c>
    </row>
    <row r="53" spans="1:10" ht="36">
      <c r="A53" s="3" t="s">
        <v>48</v>
      </c>
      <c r="B53" s="3" t="s">
        <v>151</v>
      </c>
      <c r="C53" s="3" t="s">
        <v>53</v>
      </c>
      <c r="D53" s="4">
        <v>300110018001</v>
      </c>
      <c r="E53" s="3">
        <v>2</v>
      </c>
      <c r="F53" s="3" t="s">
        <v>109</v>
      </c>
      <c r="G53" s="3">
        <v>0</v>
      </c>
      <c r="H53" s="3">
        <v>51</v>
      </c>
      <c r="I53" s="2">
        <f>G53+H53</f>
        <v>51</v>
      </c>
      <c r="J53" s="2">
        <f>I53/E53</f>
        <v>25.5</v>
      </c>
    </row>
    <row r="54" spans="1:10" ht="36">
      <c r="A54" s="3" t="s">
        <v>48</v>
      </c>
      <c r="B54" s="3" t="s">
        <v>65</v>
      </c>
      <c r="C54" s="3" t="s">
        <v>50</v>
      </c>
      <c r="D54" s="4">
        <v>300110011003</v>
      </c>
      <c r="E54" s="3">
        <v>3</v>
      </c>
      <c r="F54" s="3" t="s">
        <v>67</v>
      </c>
      <c r="G54" s="3">
        <v>0</v>
      </c>
      <c r="H54" s="3">
        <v>76</v>
      </c>
      <c r="I54" s="2">
        <f>G54+H54</f>
        <v>76</v>
      </c>
      <c r="J54" s="2">
        <f>I54/E54</f>
        <v>25.333333333333332</v>
      </c>
    </row>
    <row r="55" spans="1:10" ht="36">
      <c r="A55" s="3" t="s">
        <v>48</v>
      </c>
      <c r="B55" s="3" t="s">
        <v>82</v>
      </c>
      <c r="C55" s="3" t="s">
        <v>53</v>
      </c>
      <c r="D55" s="4">
        <v>300110003001</v>
      </c>
      <c r="E55" s="3">
        <v>2</v>
      </c>
      <c r="F55" s="3" t="s">
        <v>83</v>
      </c>
      <c r="G55" s="3">
        <v>1</v>
      </c>
      <c r="H55" s="3">
        <v>49</v>
      </c>
      <c r="I55" s="2">
        <f>G55+H55</f>
        <v>50</v>
      </c>
      <c r="J55" s="2">
        <f>I55/E55</f>
        <v>25</v>
      </c>
    </row>
    <row r="56" spans="1:10" ht="36">
      <c r="A56" s="3" t="s">
        <v>48</v>
      </c>
      <c r="B56" s="3" t="s">
        <v>158</v>
      </c>
      <c r="C56" s="3" t="s">
        <v>53</v>
      </c>
      <c r="D56" s="4">
        <v>300110020001</v>
      </c>
      <c r="E56" s="3">
        <v>2</v>
      </c>
      <c r="F56" s="3" t="s">
        <v>159</v>
      </c>
      <c r="G56" s="3">
        <v>0</v>
      </c>
      <c r="H56" s="3">
        <v>50</v>
      </c>
      <c r="I56" s="2">
        <f>G56+H56</f>
        <v>50</v>
      </c>
      <c r="J56" s="2">
        <f>I56/E56</f>
        <v>25</v>
      </c>
    </row>
    <row r="57" spans="1:10" ht="48">
      <c r="A57" s="3" t="s">
        <v>48</v>
      </c>
      <c r="B57" s="3" t="s">
        <v>131</v>
      </c>
      <c r="C57" s="3" t="s">
        <v>53</v>
      </c>
      <c r="D57" s="4">
        <v>300110043001</v>
      </c>
      <c r="E57" s="3">
        <v>3</v>
      </c>
      <c r="F57" s="3" t="s">
        <v>67</v>
      </c>
      <c r="G57" s="3">
        <v>3</v>
      </c>
      <c r="H57" s="3">
        <v>71</v>
      </c>
      <c r="I57" s="2">
        <f>G57+H57</f>
        <v>74</v>
      </c>
      <c r="J57" s="2">
        <f>I57/E57</f>
        <v>24.666666666666668</v>
      </c>
    </row>
    <row r="58" spans="1:10" ht="48">
      <c r="A58" s="3" t="s">
        <v>48</v>
      </c>
      <c r="B58" s="3" t="s">
        <v>72</v>
      </c>
      <c r="C58" s="3" t="s">
        <v>53</v>
      </c>
      <c r="D58" s="4">
        <v>300110008001</v>
      </c>
      <c r="E58" s="3">
        <v>4</v>
      </c>
      <c r="F58" s="3" t="s">
        <v>73</v>
      </c>
      <c r="G58" s="3">
        <v>0</v>
      </c>
      <c r="H58" s="3">
        <v>98</v>
      </c>
      <c r="I58" s="2">
        <f>G58+H58</f>
        <v>98</v>
      </c>
      <c r="J58" s="2">
        <f>I58/E58</f>
        <v>24.5</v>
      </c>
    </row>
    <row r="59" spans="1:10" ht="36">
      <c r="A59" s="3" t="s">
        <v>48</v>
      </c>
      <c r="B59" s="3" t="s">
        <v>160</v>
      </c>
      <c r="C59" s="3" t="s">
        <v>53</v>
      </c>
      <c r="D59" s="4">
        <v>300110024001</v>
      </c>
      <c r="E59" s="3">
        <v>2</v>
      </c>
      <c r="F59" s="3" t="s">
        <v>161</v>
      </c>
      <c r="G59" s="3">
        <v>0</v>
      </c>
      <c r="H59" s="3">
        <v>49</v>
      </c>
      <c r="I59" s="2">
        <f>G59+H59</f>
        <v>49</v>
      </c>
      <c r="J59" s="2">
        <f>I59/E59</f>
        <v>24.5</v>
      </c>
    </row>
    <row r="60" spans="1:10" ht="48">
      <c r="A60" s="3" t="s">
        <v>48</v>
      </c>
      <c r="B60" s="3" t="s">
        <v>74</v>
      </c>
      <c r="C60" s="3" t="s">
        <v>50</v>
      </c>
      <c r="D60" s="4">
        <v>300110007003</v>
      </c>
      <c r="E60" s="3">
        <v>3</v>
      </c>
      <c r="F60" s="3" t="s">
        <v>75</v>
      </c>
      <c r="G60" s="3">
        <v>1</v>
      </c>
      <c r="H60" s="3">
        <v>72</v>
      </c>
      <c r="I60" s="2">
        <f>G60+H60</f>
        <v>73</v>
      </c>
      <c r="J60" s="2">
        <f>I60/E60</f>
        <v>24.333333333333332</v>
      </c>
    </row>
    <row r="61" spans="1:10" ht="36">
      <c r="A61" s="3" t="s">
        <v>8</v>
      </c>
      <c r="B61" s="3" t="s">
        <v>9</v>
      </c>
      <c r="C61" s="3" t="s">
        <v>43</v>
      </c>
      <c r="D61" s="4">
        <v>300130002008</v>
      </c>
      <c r="E61" s="3">
        <v>1</v>
      </c>
      <c r="F61" s="3" t="s">
        <v>11</v>
      </c>
      <c r="G61" s="3">
        <v>12</v>
      </c>
      <c r="H61" s="3">
        <v>12</v>
      </c>
      <c r="I61" s="2">
        <f>G61+H61</f>
        <v>24</v>
      </c>
      <c r="J61" s="2">
        <f>I61/E61</f>
        <v>24</v>
      </c>
    </row>
    <row r="62" spans="1:10" ht="48">
      <c r="A62" s="3" t="s">
        <v>48</v>
      </c>
      <c r="B62" s="3" t="s">
        <v>72</v>
      </c>
      <c r="C62" s="3" t="s">
        <v>50</v>
      </c>
      <c r="D62" s="4">
        <v>300110008003</v>
      </c>
      <c r="E62" s="3">
        <v>3</v>
      </c>
      <c r="F62" s="3" t="s">
        <v>73</v>
      </c>
      <c r="G62" s="3">
        <v>0</v>
      </c>
      <c r="H62" s="3">
        <v>72</v>
      </c>
      <c r="I62" s="2">
        <f>G62+H62</f>
        <v>72</v>
      </c>
      <c r="J62" s="2">
        <f>I62/E62</f>
        <v>24</v>
      </c>
    </row>
    <row r="63" spans="1:10" ht="48">
      <c r="A63" s="3" t="s">
        <v>48</v>
      </c>
      <c r="B63" s="3" t="s">
        <v>102</v>
      </c>
      <c r="C63" s="3" t="s">
        <v>52</v>
      </c>
      <c r="D63" s="4">
        <v>300110036002</v>
      </c>
      <c r="E63" s="3">
        <v>1</v>
      </c>
      <c r="F63" s="3" t="s">
        <v>103</v>
      </c>
      <c r="G63" s="3">
        <v>0</v>
      </c>
      <c r="H63" s="3">
        <v>24</v>
      </c>
      <c r="I63" s="2">
        <f>G63+H63</f>
        <v>24</v>
      </c>
      <c r="J63" s="2">
        <f>I63/E63</f>
        <v>24</v>
      </c>
    </row>
    <row r="64" spans="1:10" ht="36">
      <c r="A64" s="3" t="s">
        <v>48</v>
      </c>
      <c r="B64" s="3" t="s">
        <v>115</v>
      </c>
      <c r="C64" s="3" t="s">
        <v>53</v>
      </c>
      <c r="D64" s="4">
        <v>300110014001</v>
      </c>
      <c r="E64" s="3">
        <v>2</v>
      </c>
      <c r="F64" s="3" t="s">
        <v>116</v>
      </c>
      <c r="G64" s="3">
        <v>0</v>
      </c>
      <c r="H64" s="3">
        <v>48</v>
      </c>
      <c r="I64" s="2">
        <f>G64+H64</f>
        <v>48</v>
      </c>
      <c r="J64" s="2">
        <f>I64/E64</f>
        <v>24</v>
      </c>
    </row>
    <row r="65" spans="1:10" ht="36">
      <c r="A65" s="3" t="s">
        <v>48</v>
      </c>
      <c r="B65" s="3" t="s">
        <v>119</v>
      </c>
      <c r="C65" s="3" t="s">
        <v>53</v>
      </c>
      <c r="D65" s="4">
        <v>300110012001</v>
      </c>
      <c r="E65" s="3">
        <v>4</v>
      </c>
      <c r="F65" s="3" t="s">
        <v>120</v>
      </c>
      <c r="G65" s="3">
        <v>0</v>
      </c>
      <c r="H65" s="3">
        <v>96</v>
      </c>
      <c r="I65" s="2">
        <f>G65+H65</f>
        <v>96</v>
      </c>
      <c r="J65" s="2">
        <f>I65/E65</f>
        <v>24</v>
      </c>
    </row>
    <row r="66" spans="1:10" ht="36">
      <c r="A66" s="3" t="s">
        <v>22</v>
      </c>
      <c r="B66" s="3" t="s">
        <v>23</v>
      </c>
      <c r="C66" s="3" t="s">
        <v>36</v>
      </c>
      <c r="D66" s="4">
        <v>300110001006</v>
      </c>
      <c r="E66" s="3">
        <v>2</v>
      </c>
      <c r="F66" s="3" t="s">
        <v>11</v>
      </c>
      <c r="G66" s="3">
        <v>2</v>
      </c>
      <c r="H66" s="3">
        <v>45</v>
      </c>
      <c r="I66" s="2">
        <f>G66+H66</f>
        <v>47</v>
      </c>
      <c r="J66" s="2">
        <f>I66/E66</f>
        <v>23.5</v>
      </c>
    </row>
    <row r="67" spans="1:10" ht="48">
      <c r="A67" s="3" t="s">
        <v>48</v>
      </c>
      <c r="B67" s="3" t="s">
        <v>78</v>
      </c>
      <c r="C67" s="3" t="s">
        <v>53</v>
      </c>
      <c r="D67" s="4">
        <v>300110005001</v>
      </c>
      <c r="E67" s="3">
        <v>3</v>
      </c>
      <c r="F67" s="3" t="s">
        <v>79</v>
      </c>
      <c r="G67" s="3">
        <v>0</v>
      </c>
      <c r="H67" s="3">
        <v>70</v>
      </c>
      <c r="I67" s="2">
        <f>G67+H67</f>
        <v>70</v>
      </c>
      <c r="J67" s="2">
        <f>I67/E67</f>
        <v>23.333333333333332</v>
      </c>
    </row>
    <row r="68" spans="1:10" ht="48">
      <c r="A68" s="3" t="s">
        <v>48</v>
      </c>
      <c r="B68" s="3" t="s">
        <v>113</v>
      </c>
      <c r="C68" s="3" t="s">
        <v>53</v>
      </c>
      <c r="D68" s="4">
        <v>300110041001</v>
      </c>
      <c r="E68" s="3">
        <v>4</v>
      </c>
      <c r="F68" s="3" t="s">
        <v>71</v>
      </c>
      <c r="G68" s="3">
        <v>4</v>
      </c>
      <c r="H68" s="3">
        <v>89</v>
      </c>
      <c r="I68" s="2">
        <f>G68+H68</f>
        <v>93</v>
      </c>
      <c r="J68" s="2">
        <f>I68/E68</f>
        <v>23.25</v>
      </c>
    </row>
    <row r="69" spans="1:10" ht="36">
      <c r="A69" s="3" t="s">
        <v>48</v>
      </c>
      <c r="B69" s="3" t="s">
        <v>68</v>
      </c>
      <c r="C69" s="3" t="s">
        <v>53</v>
      </c>
      <c r="D69" s="4">
        <v>300110010001</v>
      </c>
      <c r="E69" s="3">
        <v>4</v>
      </c>
      <c r="F69" s="3" t="s">
        <v>69</v>
      </c>
      <c r="G69" s="3">
        <v>2</v>
      </c>
      <c r="H69" s="3">
        <v>90</v>
      </c>
      <c r="I69" s="2">
        <f>G69+H69</f>
        <v>92</v>
      </c>
      <c r="J69" s="2">
        <f>I69/E69</f>
        <v>23</v>
      </c>
    </row>
    <row r="70" spans="1:10" ht="36">
      <c r="A70" s="3" t="s">
        <v>48</v>
      </c>
      <c r="B70" s="3" t="s">
        <v>88</v>
      </c>
      <c r="C70" s="3" t="s">
        <v>53</v>
      </c>
      <c r="D70" s="4">
        <v>300110029001</v>
      </c>
      <c r="E70" s="3">
        <v>1</v>
      </c>
      <c r="F70" s="3" t="s">
        <v>89</v>
      </c>
      <c r="G70" s="3">
        <v>0</v>
      </c>
      <c r="H70" s="3">
        <v>23</v>
      </c>
      <c r="I70" s="2">
        <f>G70+H70</f>
        <v>23</v>
      </c>
      <c r="J70" s="2">
        <f>I70/E70</f>
        <v>23</v>
      </c>
    </row>
    <row r="71" spans="1:10" ht="36">
      <c r="A71" s="3" t="s">
        <v>48</v>
      </c>
      <c r="B71" s="3" t="s">
        <v>90</v>
      </c>
      <c r="C71" s="3" t="s">
        <v>53</v>
      </c>
      <c r="D71" s="4">
        <v>300110028001</v>
      </c>
      <c r="E71" s="3">
        <v>1</v>
      </c>
      <c r="F71" s="3" t="s">
        <v>91</v>
      </c>
      <c r="G71" s="3">
        <v>0</v>
      </c>
      <c r="H71" s="3">
        <v>23</v>
      </c>
      <c r="I71" s="2">
        <f>G71+H71</f>
        <v>23</v>
      </c>
      <c r="J71" s="2">
        <f>I71/E71</f>
        <v>23</v>
      </c>
    </row>
    <row r="72" spans="1:10" ht="36">
      <c r="A72" s="3" t="s">
        <v>48</v>
      </c>
      <c r="B72" s="3" t="s">
        <v>166</v>
      </c>
      <c r="C72" s="3" t="s">
        <v>53</v>
      </c>
      <c r="D72" s="4">
        <v>300110025001</v>
      </c>
      <c r="E72" s="3">
        <v>2</v>
      </c>
      <c r="F72" s="3" t="s">
        <v>167</v>
      </c>
      <c r="G72" s="3">
        <v>0</v>
      </c>
      <c r="H72" s="3">
        <v>46</v>
      </c>
      <c r="I72" s="2">
        <f>G72+H72</f>
        <v>46</v>
      </c>
      <c r="J72" s="2">
        <f>I72/E72</f>
        <v>23</v>
      </c>
    </row>
    <row r="73" spans="1:10" ht="36">
      <c r="A73" s="3" t="s">
        <v>48</v>
      </c>
      <c r="B73" s="3" t="s">
        <v>70</v>
      </c>
      <c r="C73" s="3" t="s">
        <v>50</v>
      </c>
      <c r="D73" s="4">
        <v>300110009003</v>
      </c>
      <c r="E73" s="3">
        <v>3</v>
      </c>
      <c r="F73" s="3" t="s">
        <v>71</v>
      </c>
      <c r="G73" s="3">
        <v>0</v>
      </c>
      <c r="H73" s="3">
        <v>68</v>
      </c>
      <c r="I73" s="2">
        <f>G73+H73</f>
        <v>68</v>
      </c>
      <c r="J73" s="2">
        <f>I73/E73</f>
        <v>22.666666666666668</v>
      </c>
    </row>
    <row r="74" spans="1:10" ht="48">
      <c r="A74" s="3" t="s">
        <v>48</v>
      </c>
      <c r="B74" s="3" t="s">
        <v>114</v>
      </c>
      <c r="C74" s="3" t="s">
        <v>53</v>
      </c>
      <c r="D74" s="4">
        <v>300110042001</v>
      </c>
      <c r="E74" s="3">
        <v>4</v>
      </c>
      <c r="F74" s="3" t="s">
        <v>73</v>
      </c>
      <c r="G74" s="3">
        <v>5</v>
      </c>
      <c r="H74" s="3">
        <v>85</v>
      </c>
      <c r="I74" s="2">
        <f>G74+H74</f>
        <v>90</v>
      </c>
      <c r="J74" s="2">
        <f>I74/E74</f>
        <v>22.5</v>
      </c>
    </row>
    <row r="75" spans="1:10" ht="36">
      <c r="A75" s="3" t="s">
        <v>8</v>
      </c>
      <c r="B75" s="3" t="s">
        <v>9</v>
      </c>
      <c r="C75" s="3" t="s">
        <v>10</v>
      </c>
      <c r="D75" s="4">
        <v>300130002003</v>
      </c>
      <c r="E75" s="3">
        <v>1</v>
      </c>
      <c r="F75" s="3" t="s">
        <v>11</v>
      </c>
      <c r="G75" s="3">
        <v>17</v>
      </c>
      <c r="H75" s="3">
        <v>5</v>
      </c>
      <c r="I75" s="2">
        <f>G75+H75</f>
        <v>22</v>
      </c>
      <c r="J75" s="2">
        <f>I75/E75</f>
        <v>22</v>
      </c>
    </row>
    <row r="76" spans="1:10" ht="36">
      <c r="A76" s="3" t="s">
        <v>48</v>
      </c>
      <c r="B76" s="3" t="s">
        <v>68</v>
      </c>
      <c r="C76" s="3" t="s">
        <v>50</v>
      </c>
      <c r="D76" s="4">
        <v>300110010003</v>
      </c>
      <c r="E76" s="3">
        <v>1</v>
      </c>
      <c r="F76" s="3" t="s">
        <v>69</v>
      </c>
      <c r="G76" s="3">
        <v>0</v>
      </c>
      <c r="H76" s="3">
        <v>22</v>
      </c>
      <c r="I76" s="2">
        <f>G76+H76</f>
        <v>22</v>
      </c>
      <c r="J76" s="2">
        <f>I76/E76</f>
        <v>22</v>
      </c>
    </row>
    <row r="77" spans="1:10" ht="36">
      <c r="A77" s="3" t="s">
        <v>48</v>
      </c>
      <c r="B77" s="3" t="s">
        <v>106</v>
      </c>
      <c r="C77" s="3" t="s">
        <v>53</v>
      </c>
      <c r="D77" s="4">
        <v>300110034001</v>
      </c>
      <c r="E77" s="3">
        <v>1</v>
      </c>
      <c r="F77" s="3" t="s">
        <v>107</v>
      </c>
      <c r="G77" s="3">
        <v>0</v>
      </c>
      <c r="H77" s="3">
        <v>22</v>
      </c>
      <c r="I77" s="2">
        <f>G77+H77</f>
        <v>22</v>
      </c>
      <c r="J77" s="2">
        <f>I77/E77</f>
        <v>22</v>
      </c>
    </row>
    <row r="78" spans="1:10" ht="48">
      <c r="A78" s="3" t="s">
        <v>48</v>
      </c>
      <c r="B78" s="3" t="s">
        <v>131</v>
      </c>
      <c r="C78" s="3" t="s">
        <v>50</v>
      </c>
      <c r="D78" s="4">
        <v>300110043003</v>
      </c>
      <c r="E78" s="3">
        <v>1</v>
      </c>
      <c r="F78" s="3" t="s">
        <v>67</v>
      </c>
      <c r="G78" s="3">
        <v>1</v>
      </c>
      <c r="H78" s="3">
        <v>21</v>
      </c>
      <c r="I78" s="2">
        <f>G78+H78</f>
        <v>22</v>
      </c>
      <c r="J78" s="2">
        <f>I78/E78</f>
        <v>22</v>
      </c>
    </row>
    <row r="79" spans="1:10" ht="48">
      <c r="A79" s="3" t="s">
        <v>48</v>
      </c>
      <c r="B79" s="3" t="s">
        <v>114</v>
      </c>
      <c r="C79" s="3" t="s">
        <v>50</v>
      </c>
      <c r="D79" s="4">
        <v>300110042003</v>
      </c>
      <c r="E79" s="3">
        <v>3</v>
      </c>
      <c r="F79" s="3" t="s">
        <v>73</v>
      </c>
      <c r="G79" s="3">
        <v>0</v>
      </c>
      <c r="H79" s="3">
        <v>65</v>
      </c>
      <c r="I79" s="2">
        <f>G79+H79</f>
        <v>65</v>
      </c>
      <c r="J79" s="2">
        <f>I79/E79</f>
        <v>21.666666666666668</v>
      </c>
    </row>
    <row r="80" spans="1:10" ht="36">
      <c r="A80" s="3" t="s">
        <v>48</v>
      </c>
      <c r="B80" s="3" t="s">
        <v>86</v>
      </c>
      <c r="C80" s="3" t="s">
        <v>53</v>
      </c>
      <c r="D80" s="4">
        <v>300110030001</v>
      </c>
      <c r="E80" s="3">
        <v>2</v>
      </c>
      <c r="F80" s="3" t="s">
        <v>87</v>
      </c>
      <c r="G80" s="3">
        <v>0</v>
      </c>
      <c r="H80" s="3">
        <v>43</v>
      </c>
      <c r="I80" s="2">
        <f>G80+H80</f>
        <v>43</v>
      </c>
      <c r="J80" s="2">
        <f>I80/E80</f>
        <v>21.5</v>
      </c>
    </row>
    <row r="81" spans="1:10" ht="36">
      <c r="A81" s="3" t="s">
        <v>15</v>
      </c>
      <c r="B81" s="3" t="s">
        <v>15</v>
      </c>
      <c r="C81" s="3" t="s">
        <v>16</v>
      </c>
      <c r="D81" s="4">
        <v>300130853016</v>
      </c>
      <c r="E81" s="3">
        <v>1</v>
      </c>
      <c r="F81" s="3" t="s">
        <v>11</v>
      </c>
      <c r="G81" s="3">
        <v>10</v>
      </c>
      <c r="H81" s="3">
        <v>11</v>
      </c>
      <c r="I81" s="2">
        <f>G81+H81</f>
        <v>21</v>
      </c>
      <c r="J81" s="2">
        <f>I81/E81</f>
        <v>21</v>
      </c>
    </row>
    <row r="82" spans="1:10" ht="36">
      <c r="A82" s="3" t="s">
        <v>15</v>
      </c>
      <c r="B82" s="3" t="s">
        <v>15</v>
      </c>
      <c r="C82" s="3" t="s">
        <v>16</v>
      </c>
      <c r="D82" s="4">
        <v>300130853012</v>
      </c>
      <c r="E82" s="3">
        <v>1</v>
      </c>
      <c r="F82" s="3" t="s">
        <v>11</v>
      </c>
      <c r="G82" s="3">
        <v>15</v>
      </c>
      <c r="H82" s="3">
        <v>6</v>
      </c>
      <c r="I82" s="2">
        <f>G82+H82</f>
        <v>21</v>
      </c>
      <c r="J82" s="2">
        <f>I82/E82</f>
        <v>21</v>
      </c>
    </row>
    <row r="83" spans="1:10" ht="36">
      <c r="A83" s="3" t="s">
        <v>22</v>
      </c>
      <c r="B83" s="3" t="s">
        <v>23</v>
      </c>
      <c r="C83" s="3" t="s">
        <v>41</v>
      </c>
      <c r="D83" s="4">
        <v>300110001001</v>
      </c>
      <c r="E83" s="3">
        <v>2</v>
      </c>
      <c r="F83" s="3" t="s">
        <v>11</v>
      </c>
      <c r="G83" s="3">
        <v>0</v>
      </c>
      <c r="H83" s="3">
        <v>42</v>
      </c>
      <c r="I83" s="2">
        <f>G83+H83</f>
        <v>42</v>
      </c>
      <c r="J83" s="2">
        <f>I83/E83</f>
        <v>21</v>
      </c>
    </row>
    <row r="84" spans="1:10" ht="36">
      <c r="A84" s="3" t="s">
        <v>48</v>
      </c>
      <c r="B84" s="3" t="s">
        <v>98</v>
      </c>
      <c r="C84" s="3" t="s">
        <v>53</v>
      </c>
      <c r="D84" s="4">
        <v>300110031001</v>
      </c>
      <c r="E84" s="3">
        <v>2</v>
      </c>
      <c r="F84" s="3" t="s">
        <v>99</v>
      </c>
      <c r="G84" s="3">
        <v>0</v>
      </c>
      <c r="H84" s="3">
        <v>42</v>
      </c>
      <c r="I84" s="2">
        <f>G84+H84</f>
        <v>42</v>
      </c>
      <c r="J84" s="2">
        <f>I84/E84</f>
        <v>21</v>
      </c>
    </row>
    <row r="85" spans="1:10" ht="48">
      <c r="A85" s="3" t="s">
        <v>48</v>
      </c>
      <c r="B85" s="3" t="s">
        <v>104</v>
      </c>
      <c r="C85" s="3" t="s">
        <v>52</v>
      </c>
      <c r="D85" s="4">
        <v>300110035002</v>
      </c>
      <c r="E85" s="3">
        <v>1</v>
      </c>
      <c r="F85" s="3" t="s">
        <v>105</v>
      </c>
      <c r="G85" s="3">
        <v>0</v>
      </c>
      <c r="H85" s="3">
        <v>21</v>
      </c>
      <c r="I85" s="2">
        <f>G85+H85</f>
        <v>21</v>
      </c>
      <c r="J85" s="2">
        <f>I85/E85</f>
        <v>21</v>
      </c>
    </row>
    <row r="86" spans="1:10" ht="36">
      <c r="A86" s="3" t="s">
        <v>48</v>
      </c>
      <c r="B86" s="3" t="s">
        <v>162</v>
      </c>
      <c r="C86" s="3" t="s">
        <v>53</v>
      </c>
      <c r="D86" s="4">
        <v>300110023001</v>
      </c>
      <c r="E86" s="3">
        <v>2</v>
      </c>
      <c r="F86" s="3" t="s">
        <v>163</v>
      </c>
      <c r="G86" s="3">
        <v>0</v>
      </c>
      <c r="H86" s="3">
        <v>41</v>
      </c>
      <c r="I86" s="2">
        <f>G86+H86</f>
        <v>41</v>
      </c>
      <c r="J86" s="2">
        <f>I86/E86</f>
        <v>20.5</v>
      </c>
    </row>
    <row r="87" spans="1:10" ht="36">
      <c r="A87" s="3" t="s">
        <v>48</v>
      </c>
      <c r="B87" s="3" t="s">
        <v>168</v>
      </c>
      <c r="C87" s="3" t="s">
        <v>53</v>
      </c>
      <c r="D87" s="4">
        <v>300110016001</v>
      </c>
      <c r="E87" s="3">
        <v>2</v>
      </c>
      <c r="F87" s="3" t="s">
        <v>169</v>
      </c>
      <c r="G87" s="3">
        <v>0</v>
      </c>
      <c r="H87" s="3">
        <v>41</v>
      </c>
      <c r="I87" s="2">
        <f>G87+H87</f>
        <v>41</v>
      </c>
      <c r="J87" s="2">
        <f>I87/E87</f>
        <v>20.5</v>
      </c>
    </row>
    <row r="88" spans="1:10" ht="36">
      <c r="A88" s="3" t="s">
        <v>48</v>
      </c>
      <c r="B88" s="3" t="s">
        <v>80</v>
      </c>
      <c r="C88" s="3" t="s">
        <v>52</v>
      </c>
      <c r="D88" s="4">
        <v>300110004002</v>
      </c>
      <c r="E88" s="3">
        <v>4</v>
      </c>
      <c r="F88" s="3" t="s">
        <v>81</v>
      </c>
      <c r="G88" s="3">
        <v>0</v>
      </c>
      <c r="H88" s="3">
        <v>81</v>
      </c>
      <c r="I88" s="2">
        <f>G88+H88</f>
        <v>81</v>
      </c>
      <c r="J88" s="2">
        <f>I88/E88</f>
        <v>20.25</v>
      </c>
    </row>
    <row r="89" spans="1:10" ht="36">
      <c r="A89" s="3" t="s">
        <v>8</v>
      </c>
      <c r="B89" s="3" t="s">
        <v>9</v>
      </c>
      <c r="C89" s="3" t="s">
        <v>44</v>
      </c>
      <c r="D89" s="4">
        <v>300130002007</v>
      </c>
      <c r="E89" s="3">
        <v>1</v>
      </c>
      <c r="F89" s="3" t="s">
        <v>11</v>
      </c>
      <c r="G89" s="3">
        <v>16</v>
      </c>
      <c r="H89" s="3">
        <v>4</v>
      </c>
      <c r="I89" s="2">
        <f>G89+H89</f>
        <v>20</v>
      </c>
      <c r="J89" s="2">
        <f>I89/E89</f>
        <v>20</v>
      </c>
    </row>
    <row r="90" spans="1:10" ht="48">
      <c r="A90" s="3" t="s">
        <v>48</v>
      </c>
      <c r="B90" s="3" t="s">
        <v>78</v>
      </c>
      <c r="C90" s="3" t="s">
        <v>50</v>
      </c>
      <c r="D90" s="4">
        <v>300110005003</v>
      </c>
      <c r="E90" s="3">
        <v>1</v>
      </c>
      <c r="F90" s="3" t="s">
        <v>79</v>
      </c>
      <c r="G90" s="3">
        <v>0</v>
      </c>
      <c r="H90" s="3">
        <v>20</v>
      </c>
      <c r="I90" s="2">
        <f>G90+H90</f>
        <v>20</v>
      </c>
      <c r="J90" s="2">
        <f>I90/E90</f>
        <v>20</v>
      </c>
    </row>
    <row r="91" spans="1:10" ht="36">
      <c r="A91" s="3" t="s">
        <v>48</v>
      </c>
      <c r="B91" s="3" t="s">
        <v>90</v>
      </c>
      <c r="C91" s="3" t="s">
        <v>52</v>
      </c>
      <c r="D91" s="4">
        <v>300110028002</v>
      </c>
      <c r="E91" s="3">
        <v>1</v>
      </c>
      <c r="F91" s="3" t="s">
        <v>91</v>
      </c>
      <c r="G91" s="3">
        <v>0</v>
      </c>
      <c r="H91" s="3">
        <v>20</v>
      </c>
      <c r="I91" s="2">
        <f>G91+H91</f>
        <v>20</v>
      </c>
      <c r="J91" s="2">
        <f>I91/E91</f>
        <v>20</v>
      </c>
    </row>
    <row r="92" spans="1:10" ht="36">
      <c r="A92" s="3" t="s">
        <v>48</v>
      </c>
      <c r="B92" s="3" t="s">
        <v>96</v>
      </c>
      <c r="C92" s="3" t="s">
        <v>52</v>
      </c>
      <c r="D92" s="4">
        <v>300110032002</v>
      </c>
      <c r="E92" s="3">
        <v>1</v>
      </c>
      <c r="F92" s="3" t="s">
        <v>97</v>
      </c>
      <c r="G92" s="3">
        <v>0</v>
      </c>
      <c r="H92" s="3">
        <v>20</v>
      </c>
      <c r="I92" s="2">
        <f>G92+H92</f>
        <v>20</v>
      </c>
      <c r="J92" s="2">
        <f>I92/E92</f>
        <v>20</v>
      </c>
    </row>
    <row r="93" spans="1:10" ht="48">
      <c r="A93" s="3" t="s">
        <v>48</v>
      </c>
      <c r="B93" s="3" t="s">
        <v>100</v>
      </c>
      <c r="C93" s="3" t="s">
        <v>52</v>
      </c>
      <c r="D93" s="4">
        <v>300110037002</v>
      </c>
      <c r="E93" s="3">
        <v>1</v>
      </c>
      <c r="F93" s="3" t="s">
        <v>101</v>
      </c>
      <c r="G93" s="3">
        <v>0</v>
      </c>
      <c r="H93" s="3">
        <v>20</v>
      </c>
      <c r="I93" s="2">
        <f>G93+H93</f>
        <v>20</v>
      </c>
      <c r="J93" s="2">
        <f>I93/E93</f>
        <v>20</v>
      </c>
    </row>
    <row r="94" spans="1:10" ht="36">
      <c r="A94" s="3" t="s">
        <v>48</v>
      </c>
      <c r="B94" s="3" t="s">
        <v>117</v>
      </c>
      <c r="C94" s="3" t="s">
        <v>53</v>
      </c>
      <c r="D94" s="4">
        <v>300110013001</v>
      </c>
      <c r="E94" s="3">
        <v>2</v>
      </c>
      <c r="F94" s="3" t="s">
        <v>118</v>
      </c>
      <c r="G94" s="3">
        <v>0</v>
      </c>
      <c r="H94" s="3">
        <v>39</v>
      </c>
      <c r="I94" s="2">
        <f>G94+H94</f>
        <v>39</v>
      </c>
      <c r="J94" s="2">
        <f>I94/E94</f>
        <v>19.5</v>
      </c>
    </row>
    <row r="95" spans="1:10" ht="36">
      <c r="A95" s="3" t="s">
        <v>48</v>
      </c>
      <c r="B95" s="3" t="s">
        <v>156</v>
      </c>
      <c r="C95" s="3" t="s">
        <v>53</v>
      </c>
      <c r="D95" s="4">
        <v>300110021001</v>
      </c>
      <c r="E95" s="3">
        <v>2</v>
      </c>
      <c r="F95" s="3" t="s">
        <v>157</v>
      </c>
      <c r="G95" s="3">
        <v>0</v>
      </c>
      <c r="H95" s="3">
        <v>39</v>
      </c>
      <c r="I95" s="2">
        <f>G95+H95</f>
        <v>39</v>
      </c>
      <c r="J95" s="2">
        <f>I95/E95</f>
        <v>19.5</v>
      </c>
    </row>
    <row r="96" spans="1:10" ht="36">
      <c r="A96" s="3" t="s">
        <v>48</v>
      </c>
      <c r="B96" s="3" t="s">
        <v>152</v>
      </c>
      <c r="C96" s="3" t="s">
        <v>53</v>
      </c>
      <c r="D96" s="4">
        <v>300110017001</v>
      </c>
      <c r="E96" s="3">
        <v>2</v>
      </c>
      <c r="F96" s="3" t="s">
        <v>153</v>
      </c>
      <c r="G96" s="3">
        <v>0</v>
      </c>
      <c r="H96" s="3">
        <v>39</v>
      </c>
      <c r="I96" s="2">
        <f>G96+H96</f>
        <v>39</v>
      </c>
      <c r="J96" s="2">
        <f>I96/E96</f>
        <v>19.5</v>
      </c>
    </row>
    <row r="97" spans="1:10" ht="36">
      <c r="A97" s="3" t="s">
        <v>15</v>
      </c>
      <c r="B97" s="3" t="s">
        <v>15</v>
      </c>
      <c r="C97" s="3" t="s">
        <v>16</v>
      </c>
      <c r="D97" s="4">
        <v>300130853015</v>
      </c>
      <c r="E97" s="3">
        <v>2</v>
      </c>
      <c r="F97" s="3" t="s">
        <v>11</v>
      </c>
      <c r="G97" s="3">
        <v>16</v>
      </c>
      <c r="H97" s="3">
        <v>21</v>
      </c>
      <c r="I97" s="2">
        <f>G97+H97</f>
        <v>37</v>
      </c>
      <c r="J97" s="2">
        <f>I97/E97</f>
        <v>18.5</v>
      </c>
    </row>
    <row r="98" spans="1:10" ht="36">
      <c r="A98" s="3" t="s">
        <v>48</v>
      </c>
      <c r="B98" s="3" t="s">
        <v>49</v>
      </c>
      <c r="C98" s="3" t="s">
        <v>52</v>
      </c>
      <c r="D98" s="4">
        <v>300110001002</v>
      </c>
      <c r="E98" s="3">
        <v>2</v>
      </c>
      <c r="F98" s="3" t="s">
        <v>51</v>
      </c>
      <c r="G98" s="3">
        <v>0</v>
      </c>
      <c r="H98" s="3">
        <v>37</v>
      </c>
      <c r="I98" s="2">
        <f>G98+H98</f>
        <v>37</v>
      </c>
      <c r="J98" s="2">
        <f>I98/E98</f>
        <v>18.5</v>
      </c>
    </row>
    <row r="99" spans="1:10" ht="36">
      <c r="A99" s="3" t="s">
        <v>48</v>
      </c>
      <c r="B99" s="3" t="s">
        <v>115</v>
      </c>
      <c r="C99" s="3" t="s">
        <v>50</v>
      </c>
      <c r="D99" s="4">
        <v>300110014003</v>
      </c>
      <c r="E99" s="3">
        <v>2</v>
      </c>
      <c r="F99" s="3" t="s">
        <v>116</v>
      </c>
      <c r="G99" s="3">
        <v>2</v>
      </c>
      <c r="H99" s="3">
        <v>35</v>
      </c>
      <c r="I99" s="2">
        <f>G99+H99</f>
        <v>37</v>
      </c>
      <c r="J99" s="2">
        <f>I99/E99</f>
        <v>18.5</v>
      </c>
    </row>
    <row r="100" spans="1:10" ht="36">
      <c r="A100" s="3" t="s">
        <v>48</v>
      </c>
      <c r="B100" s="3" t="s">
        <v>84</v>
      </c>
      <c r="C100" s="3" t="s">
        <v>50</v>
      </c>
      <c r="D100" s="4">
        <v>300110002003</v>
      </c>
      <c r="E100" s="3">
        <v>2</v>
      </c>
      <c r="F100" s="3" t="s">
        <v>85</v>
      </c>
      <c r="G100" s="3">
        <v>0</v>
      </c>
      <c r="H100" s="3">
        <v>36</v>
      </c>
      <c r="I100" s="2">
        <f>G100+H100</f>
        <v>36</v>
      </c>
      <c r="J100" s="2">
        <f>I100/E100</f>
        <v>18</v>
      </c>
    </row>
    <row r="101" spans="1:10" ht="60">
      <c r="A101" s="3" t="s">
        <v>48</v>
      </c>
      <c r="B101" s="3" t="s">
        <v>108</v>
      </c>
      <c r="C101" s="3" t="s">
        <v>53</v>
      </c>
      <c r="D101" s="4">
        <v>300110040001</v>
      </c>
      <c r="E101" s="3">
        <v>2</v>
      </c>
      <c r="F101" s="3" t="s">
        <v>109</v>
      </c>
      <c r="G101" s="3">
        <v>0</v>
      </c>
      <c r="H101" s="3">
        <v>36</v>
      </c>
      <c r="I101" s="2">
        <f>G101+H101</f>
        <v>36</v>
      </c>
      <c r="J101" s="2">
        <f>I101/E101</f>
        <v>18</v>
      </c>
    </row>
    <row r="102" spans="1:10" ht="48">
      <c r="A102" s="3" t="s">
        <v>48</v>
      </c>
      <c r="B102" s="3" t="s">
        <v>111</v>
      </c>
      <c r="C102" s="3" t="s">
        <v>52</v>
      </c>
      <c r="D102" s="4">
        <v>300110038002</v>
      </c>
      <c r="E102" s="3">
        <v>1</v>
      </c>
      <c r="F102" s="3" t="s">
        <v>112</v>
      </c>
      <c r="G102" s="3">
        <v>0</v>
      </c>
      <c r="H102" s="3">
        <v>18</v>
      </c>
      <c r="I102" s="2">
        <f>G102+H102</f>
        <v>18</v>
      </c>
      <c r="J102" s="2">
        <f>I102/E102</f>
        <v>18</v>
      </c>
    </row>
    <row r="103" spans="1:10" ht="48">
      <c r="A103" s="3" t="s">
        <v>48</v>
      </c>
      <c r="B103" s="3" t="s">
        <v>113</v>
      </c>
      <c r="C103" s="3" t="s">
        <v>50</v>
      </c>
      <c r="D103" s="4">
        <v>300110041003</v>
      </c>
      <c r="E103" s="3">
        <v>1</v>
      </c>
      <c r="F103" s="3" t="s">
        <v>71</v>
      </c>
      <c r="G103" s="3">
        <v>0</v>
      </c>
      <c r="H103" s="3">
        <v>18</v>
      </c>
      <c r="I103" s="2">
        <f>G103+H103</f>
        <v>18</v>
      </c>
      <c r="J103" s="2">
        <f>I103/E103</f>
        <v>18</v>
      </c>
    </row>
    <row r="104" spans="1:10" ht="24">
      <c r="A104" s="3" t="s">
        <v>54</v>
      </c>
      <c r="B104" s="3" t="s">
        <v>59</v>
      </c>
      <c r="C104" s="3" t="s">
        <v>60</v>
      </c>
      <c r="D104" s="4">
        <v>300110002003</v>
      </c>
      <c r="E104" s="3">
        <v>5</v>
      </c>
      <c r="F104" s="3" t="s">
        <v>11</v>
      </c>
      <c r="G104" s="3">
        <v>45</v>
      </c>
      <c r="H104" s="3">
        <v>43</v>
      </c>
      <c r="I104" s="2">
        <f>G104+H104</f>
        <v>88</v>
      </c>
      <c r="J104" s="2">
        <f>I104/E104</f>
        <v>17.600000000000001</v>
      </c>
    </row>
    <row r="105" spans="1:10" ht="36">
      <c r="A105" s="3" t="s">
        <v>48</v>
      </c>
      <c r="B105" s="3" t="s">
        <v>119</v>
      </c>
      <c r="C105" s="3" t="s">
        <v>50</v>
      </c>
      <c r="D105" s="4">
        <v>300110012003</v>
      </c>
      <c r="E105" s="3">
        <v>3</v>
      </c>
      <c r="F105" s="3" t="s">
        <v>120</v>
      </c>
      <c r="G105" s="3">
        <v>0</v>
      </c>
      <c r="H105" s="3">
        <v>52</v>
      </c>
      <c r="I105" s="2">
        <f>G105+H105</f>
        <v>52</v>
      </c>
      <c r="J105" s="2">
        <f>I105/E105</f>
        <v>17.333333333333332</v>
      </c>
    </row>
    <row r="106" spans="1:10" ht="36">
      <c r="A106" s="3" t="s">
        <v>48</v>
      </c>
      <c r="B106" s="3" t="s">
        <v>76</v>
      </c>
      <c r="C106" s="3" t="s">
        <v>52</v>
      </c>
      <c r="D106" s="4">
        <v>300110006002</v>
      </c>
      <c r="E106" s="3">
        <v>4</v>
      </c>
      <c r="F106" s="3" t="s">
        <v>77</v>
      </c>
      <c r="G106" s="3">
        <v>1</v>
      </c>
      <c r="H106" s="3">
        <v>68</v>
      </c>
      <c r="I106" s="2">
        <f>G106+H106</f>
        <v>69</v>
      </c>
      <c r="J106" s="2">
        <f>I106/E106</f>
        <v>17.25</v>
      </c>
    </row>
    <row r="107" spans="1:10" ht="36">
      <c r="A107" s="3" t="s">
        <v>48</v>
      </c>
      <c r="B107" s="3" t="s">
        <v>94</v>
      </c>
      <c r="C107" s="3" t="s">
        <v>52</v>
      </c>
      <c r="D107" s="4">
        <v>300110033002</v>
      </c>
      <c r="E107" s="3">
        <v>1</v>
      </c>
      <c r="F107" s="3" t="s">
        <v>95</v>
      </c>
      <c r="G107" s="3">
        <v>1</v>
      </c>
      <c r="H107" s="3">
        <v>16</v>
      </c>
      <c r="I107" s="2">
        <f>G107+H107</f>
        <v>17</v>
      </c>
      <c r="J107" s="2">
        <f>I107/E107</f>
        <v>17</v>
      </c>
    </row>
    <row r="108" spans="1:10" ht="36">
      <c r="A108" s="3" t="s">
        <v>48</v>
      </c>
      <c r="B108" s="3" t="s">
        <v>154</v>
      </c>
      <c r="C108" s="3" t="s">
        <v>53</v>
      </c>
      <c r="D108" s="4">
        <v>300110022001</v>
      </c>
      <c r="E108" s="3">
        <v>2</v>
      </c>
      <c r="F108" s="3" t="s">
        <v>155</v>
      </c>
      <c r="G108" s="3">
        <v>0</v>
      </c>
      <c r="H108" s="3">
        <v>34</v>
      </c>
      <c r="I108" s="2">
        <f>G108+H108</f>
        <v>34</v>
      </c>
      <c r="J108" s="2">
        <f>I108/E108</f>
        <v>17</v>
      </c>
    </row>
    <row r="109" spans="1:10" ht="36">
      <c r="A109" s="3" t="s">
        <v>48</v>
      </c>
      <c r="B109" s="3" t="s">
        <v>149</v>
      </c>
      <c r="C109" s="3" t="s">
        <v>53</v>
      </c>
      <c r="D109" s="4">
        <v>300110019001</v>
      </c>
      <c r="E109" s="3">
        <v>2</v>
      </c>
      <c r="F109" s="3" t="s">
        <v>150</v>
      </c>
      <c r="G109" s="3">
        <v>2</v>
      </c>
      <c r="H109" s="3">
        <v>31</v>
      </c>
      <c r="I109" s="2">
        <f>G109+H109</f>
        <v>33</v>
      </c>
      <c r="J109" s="2">
        <f>I109/E109</f>
        <v>16.5</v>
      </c>
    </row>
    <row r="110" spans="1:10" ht="36">
      <c r="A110" s="3" t="s">
        <v>48</v>
      </c>
      <c r="B110" s="3" t="s">
        <v>164</v>
      </c>
      <c r="C110" s="3" t="s">
        <v>53</v>
      </c>
      <c r="D110" s="4">
        <v>300110026001</v>
      </c>
      <c r="E110" s="3">
        <v>2</v>
      </c>
      <c r="F110" s="3" t="s">
        <v>165</v>
      </c>
      <c r="G110" s="3">
        <v>0</v>
      </c>
      <c r="H110" s="3">
        <v>33</v>
      </c>
      <c r="I110" s="2">
        <f>G110+H110</f>
        <v>33</v>
      </c>
      <c r="J110" s="2">
        <f>I110/E110</f>
        <v>16.5</v>
      </c>
    </row>
    <row r="111" spans="1:10" ht="36">
      <c r="A111" s="3" t="s">
        <v>48</v>
      </c>
      <c r="B111" s="3" t="s">
        <v>88</v>
      </c>
      <c r="C111" s="3" t="s">
        <v>52</v>
      </c>
      <c r="D111" s="4">
        <v>300110029002</v>
      </c>
      <c r="E111" s="3">
        <v>1</v>
      </c>
      <c r="F111" s="3" t="s">
        <v>89</v>
      </c>
      <c r="G111" s="3">
        <v>0</v>
      </c>
      <c r="H111" s="3">
        <v>16</v>
      </c>
      <c r="I111" s="2">
        <f>G111+H111</f>
        <v>16</v>
      </c>
      <c r="J111" s="2">
        <f>I111/E111</f>
        <v>16</v>
      </c>
    </row>
    <row r="112" spans="1:10" ht="36">
      <c r="A112" s="3" t="s">
        <v>48</v>
      </c>
      <c r="B112" s="3" t="s">
        <v>158</v>
      </c>
      <c r="C112" s="3" t="s">
        <v>50</v>
      </c>
      <c r="D112" s="4">
        <v>300110020003</v>
      </c>
      <c r="E112" s="3">
        <v>2</v>
      </c>
      <c r="F112" s="3" t="s">
        <v>159</v>
      </c>
      <c r="G112" s="3">
        <v>0</v>
      </c>
      <c r="H112" s="3">
        <v>32</v>
      </c>
      <c r="I112" s="2">
        <f>G112+H112</f>
        <v>32</v>
      </c>
      <c r="J112" s="2">
        <f>I112/E112</f>
        <v>16</v>
      </c>
    </row>
    <row r="113" spans="1:10" ht="36">
      <c r="A113" s="3" t="s">
        <v>48</v>
      </c>
      <c r="B113" s="3" t="s">
        <v>110</v>
      </c>
      <c r="C113" s="3" t="s">
        <v>52</v>
      </c>
      <c r="D113" s="4">
        <v>300110039002</v>
      </c>
      <c r="E113" s="3">
        <v>4</v>
      </c>
      <c r="F113" s="3" t="s">
        <v>67</v>
      </c>
      <c r="G113" s="3">
        <v>1</v>
      </c>
      <c r="H113" s="3">
        <v>62</v>
      </c>
      <c r="I113" s="2">
        <f>G113+H113</f>
        <v>63</v>
      </c>
      <c r="J113" s="2">
        <f>I113/E113</f>
        <v>15.75</v>
      </c>
    </row>
    <row r="114" spans="1:10" ht="24">
      <c r="A114" s="3" t="s">
        <v>54</v>
      </c>
      <c r="B114" s="3" t="s">
        <v>59</v>
      </c>
      <c r="C114" s="3" t="s">
        <v>61</v>
      </c>
      <c r="D114" s="4">
        <v>300110002002</v>
      </c>
      <c r="E114" s="3">
        <v>4</v>
      </c>
      <c r="F114" s="3" t="s">
        <v>11</v>
      </c>
      <c r="G114" s="3">
        <v>30</v>
      </c>
      <c r="H114" s="3">
        <v>32</v>
      </c>
      <c r="I114" s="2">
        <f>G114+H114</f>
        <v>62</v>
      </c>
      <c r="J114" s="2">
        <f>I114/E114</f>
        <v>15.5</v>
      </c>
    </row>
    <row r="115" spans="1:10" ht="36">
      <c r="A115" s="3" t="s">
        <v>48</v>
      </c>
      <c r="B115" s="3" t="s">
        <v>70</v>
      </c>
      <c r="C115" s="3" t="s">
        <v>52</v>
      </c>
      <c r="D115" s="4">
        <v>300110009002</v>
      </c>
      <c r="E115" s="3">
        <v>4</v>
      </c>
      <c r="F115" s="3" t="s">
        <v>71</v>
      </c>
      <c r="G115" s="3">
        <v>0</v>
      </c>
      <c r="H115" s="3">
        <v>62</v>
      </c>
      <c r="I115" s="2">
        <f>G115+H115</f>
        <v>62</v>
      </c>
      <c r="J115" s="2">
        <f>I115/E115</f>
        <v>15.5</v>
      </c>
    </row>
    <row r="116" spans="1:10" ht="36">
      <c r="A116" s="3" t="s">
        <v>48</v>
      </c>
      <c r="B116" s="3" t="s">
        <v>82</v>
      </c>
      <c r="C116" s="3" t="s">
        <v>50</v>
      </c>
      <c r="D116" s="4">
        <v>300110003004</v>
      </c>
      <c r="E116" s="3">
        <v>2</v>
      </c>
      <c r="F116" s="3" t="s">
        <v>83</v>
      </c>
      <c r="G116" s="3">
        <v>0</v>
      </c>
      <c r="H116" s="3">
        <v>31</v>
      </c>
      <c r="I116" s="2">
        <f>G116+H116</f>
        <v>31</v>
      </c>
      <c r="J116" s="2">
        <f>I116/E116</f>
        <v>15.5</v>
      </c>
    </row>
    <row r="117" spans="1:10" ht="36">
      <c r="A117" s="3" t="s">
        <v>48</v>
      </c>
      <c r="B117" s="3" t="s">
        <v>65</v>
      </c>
      <c r="C117" s="3" t="s">
        <v>52</v>
      </c>
      <c r="D117" s="4">
        <v>300110011002</v>
      </c>
      <c r="E117" s="3">
        <v>4</v>
      </c>
      <c r="F117" s="3" t="s">
        <v>67</v>
      </c>
      <c r="G117" s="3">
        <v>0</v>
      </c>
      <c r="H117" s="3">
        <v>59</v>
      </c>
      <c r="I117" s="2">
        <f>G117+H117</f>
        <v>59</v>
      </c>
      <c r="J117" s="2">
        <f>I117/E117</f>
        <v>14.75</v>
      </c>
    </row>
    <row r="118" spans="1:10" ht="48">
      <c r="A118" s="3" t="s">
        <v>48</v>
      </c>
      <c r="B118" s="3" t="s">
        <v>74</v>
      </c>
      <c r="C118" s="3" t="s">
        <v>52</v>
      </c>
      <c r="D118" s="4">
        <v>300110007002</v>
      </c>
      <c r="E118" s="3">
        <v>4</v>
      </c>
      <c r="F118" s="3" t="s">
        <v>75</v>
      </c>
      <c r="G118" s="3">
        <v>1</v>
      </c>
      <c r="H118" s="3">
        <v>57</v>
      </c>
      <c r="I118" s="2">
        <f>G118+H118</f>
        <v>58</v>
      </c>
      <c r="J118" s="2">
        <f>I118/E118</f>
        <v>14.5</v>
      </c>
    </row>
    <row r="119" spans="1:10" ht="36">
      <c r="A119" s="3" t="s">
        <v>48</v>
      </c>
      <c r="B119" s="3" t="s">
        <v>166</v>
      </c>
      <c r="C119" s="3" t="s">
        <v>52</v>
      </c>
      <c r="D119" s="4">
        <v>300110025002</v>
      </c>
      <c r="E119" s="3">
        <v>2</v>
      </c>
      <c r="F119" s="3" t="s">
        <v>167</v>
      </c>
      <c r="G119" s="3">
        <v>0</v>
      </c>
      <c r="H119" s="3">
        <v>29</v>
      </c>
      <c r="I119" s="2">
        <f>G119+H119</f>
        <v>29</v>
      </c>
      <c r="J119" s="2">
        <f>I119/E119</f>
        <v>14.5</v>
      </c>
    </row>
    <row r="120" spans="1:10" ht="36">
      <c r="A120" s="3" t="s">
        <v>48</v>
      </c>
      <c r="B120" s="3" t="s">
        <v>170</v>
      </c>
      <c r="C120" s="3" t="s">
        <v>52</v>
      </c>
      <c r="D120" s="4">
        <v>300110015002</v>
      </c>
      <c r="E120" s="3">
        <v>2</v>
      </c>
      <c r="F120" s="3" t="s">
        <v>171</v>
      </c>
      <c r="G120" s="3">
        <v>0</v>
      </c>
      <c r="H120" s="3">
        <v>29</v>
      </c>
      <c r="I120" s="2">
        <f>G120+H120</f>
        <v>29</v>
      </c>
      <c r="J120" s="2">
        <f>I120/E120</f>
        <v>14.5</v>
      </c>
    </row>
    <row r="121" spans="1:10" ht="48">
      <c r="A121" s="3" t="s">
        <v>48</v>
      </c>
      <c r="B121" s="3" t="s">
        <v>72</v>
      </c>
      <c r="C121" s="3" t="s">
        <v>52</v>
      </c>
      <c r="D121" s="4">
        <v>300110008002</v>
      </c>
      <c r="E121" s="3">
        <v>4</v>
      </c>
      <c r="F121" s="3" t="s">
        <v>73</v>
      </c>
      <c r="G121" s="3">
        <v>0</v>
      </c>
      <c r="H121" s="3">
        <v>57</v>
      </c>
      <c r="I121" s="2">
        <f>G121+H121</f>
        <v>57</v>
      </c>
      <c r="J121" s="2">
        <f>I121/E121</f>
        <v>14.25</v>
      </c>
    </row>
    <row r="122" spans="1:10" ht="36">
      <c r="A122" s="3" t="s">
        <v>48</v>
      </c>
      <c r="B122" s="3" t="s">
        <v>106</v>
      </c>
      <c r="C122" s="3" t="s">
        <v>52</v>
      </c>
      <c r="D122" s="4">
        <v>300110034002</v>
      </c>
      <c r="E122" s="3">
        <v>1</v>
      </c>
      <c r="F122" s="3" t="s">
        <v>107</v>
      </c>
      <c r="G122" s="3">
        <v>0</v>
      </c>
      <c r="H122" s="3">
        <v>14</v>
      </c>
      <c r="I122" s="2">
        <f>G122+H122</f>
        <v>14</v>
      </c>
      <c r="J122" s="2">
        <f>I122/E122</f>
        <v>14</v>
      </c>
    </row>
    <row r="123" spans="1:10" ht="36">
      <c r="A123" s="3" t="s">
        <v>48</v>
      </c>
      <c r="B123" s="3" t="s">
        <v>151</v>
      </c>
      <c r="C123" s="3" t="s">
        <v>50</v>
      </c>
      <c r="D123" s="4">
        <v>300110018003</v>
      </c>
      <c r="E123" s="3">
        <v>1</v>
      </c>
      <c r="F123" s="3" t="s">
        <v>109</v>
      </c>
      <c r="G123" s="3">
        <v>1</v>
      </c>
      <c r="H123" s="3">
        <v>13</v>
      </c>
      <c r="I123" s="2">
        <f>G123+H123</f>
        <v>14</v>
      </c>
      <c r="J123" s="2">
        <f>I123/E123</f>
        <v>14</v>
      </c>
    </row>
    <row r="124" spans="1:10" ht="36">
      <c r="A124" s="3" t="s">
        <v>48</v>
      </c>
      <c r="B124" s="3" t="s">
        <v>156</v>
      </c>
      <c r="C124" s="3" t="s">
        <v>50</v>
      </c>
      <c r="D124" s="4">
        <v>300110021003</v>
      </c>
      <c r="E124" s="3">
        <v>1</v>
      </c>
      <c r="F124" s="3" t="s">
        <v>157</v>
      </c>
      <c r="G124" s="3">
        <v>1</v>
      </c>
      <c r="H124" s="3">
        <v>13</v>
      </c>
      <c r="I124" s="2">
        <f>G124+H124</f>
        <v>14</v>
      </c>
      <c r="J124" s="2">
        <f>I124/E124</f>
        <v>14</v>
      </c>
    </row>
    <row r="125" spans="1:10" ht="36">
      <c r="A125" s="3" t="s">
        <v>48</v>
      </c>
      <c r="B125" s="3" t="s">
        <v>160</v>
      </c>
      <c r="C125" s="3" t="s">
        <v>50</v>
      </c>
      <c r="D125" s="4">
        <v>300110024003</v>
      </c>
      <c r="E125" s="3">
        <v>2</v>
      </c>
      <c r="F125" s="3" t="s">
        <v>161</v>
      </c>
      <c r="G125" s="3">
        <v>0</v>
      </c>
      <c r="H125" s="3">
        <v>28</v>
      </c>
      <c r="I125" s="2">
        <f>G125+H125</f>
        <v>28</v>
      </c>
      <c r="J125" s="2">
        <f>I125/E125</f>
        <v>14</v>
      </c>
    </row>
    <row r="126" spans="1:10" ht="36">
      <c r="A126" s="3" t="s">
        <v>48</v>
      </c>
      <c r="B126" s="3" t="s">
        <v>160</v>
      </c>
      <c r="C126" s="3" t="s">
        <v>52</v>
      </c>
      <c r="D126" s="4">
        <v>300110024002</v>
      </c>
      <c r="E126" s="3">
        <v>2</v>
      </c>
      <c r="F126" s="3" t="s">
        <v>161</v>
      </c>
      <c r="G126" s="3">
        <v>0</v>
      </c>
      <c r="H126" s="3">
        <v>28</v>
      </c>
      <c r="I126" s="2">
        <f>G126+H126</f>
        <v>28</v>
      </c>
      <c r="J126" s="2">
        <f>I126/E126</f>
        <v>14</v>
      </c>
    </row>
    <row r="127" spans="1:10" ht="36">
      <c r="A127" s="3" t="s">
        <v>48</v>
      </c>
      <c r="B127" s="3" t="s">
        <v>86</v>
      </c>
      <c r="C127" s="3" t="s">
        <v>52</v>
      </c>
      <c r="D127" s="4">
        <v>300110030002</v>
      </c>
      <c r="E127" s="3">
        <v>2</v>
      </c>
      <c r="F127" s="3" t="s">
        <v>87</v>
      </c>
      <c r="G127" s="3">
        <v>0</v>
      </c>
      <c r="H127" s="3">
        <v>27</v>
      </c>
      <c r="I127" s="2">
        <f>G127+H127</f>
        <v>27</v>
      </c>
      <c r="J127" s="2">
        <f>I127/E127</f>
        <v>13.5</v>
      </c>
    </row>
    <row r="128" spans="1:10" ht="36">
      <c r="A128" s="3" t="s">
        <v>48</v>
      </c>
      <c r="B128" s="3" t="s">
        <v>164</v>
      </c>
      <c r="C128" s="3" t="s">
        <v>52</v>
      </c>
      <c r="D128" s="4">
        <v>300110026002</v>
      </c>
      <c r="E128" s="3">
        <v>2</v>
      </c>
      <c r="F128" s="3" t="s">
        <v>165</v>
      </c>
      <c r="G128" s="3">
        <v>0</v>
      </c>
      <c r="H128" s="3">
        <v>27</v>
      </c>
      <c r="I128" s="2">
        <f>G128+H128</f>
        <v>27</v>
      </c>
      <c r="J128" s="2">
        <f>I128/E128</f>
        <v>13.5</v>
      </c>
    </row>
    <row r="129" spans="1:10" ht="36">
      <c r="A129" s="3" t="s">
        <v>48</v>
      </c>
      <c r="B129" s="3" t="s">
        <v>168</v>
      </c>
      <c r="C129" s="3" t="s">
        <v>50</v>
      </c>
      <c r="D129" s="4">
        <v>300110016003</v>
      </c>
      <c r="E129" s="3">
        <v>2</v>
      </c>
      <c r="F129" s="3" t="s">
        <v>169</v>
      </c>
      <c r="G129" s="3">
        <v>0</v>
      </c>
      <c r="H129" s="3">
        <v>27</v>
      </c>
      <c r="I129" s="2">
        <f>G129+H129</f>
        <v>27</v>
      </c>
      <c r="J129" s="2">
        <f>I129/E129</f>
        <v>13.5</v>
      </c>
    </row>
    <row r="130" spans="1:10" ht="36">
      <c r="A130" s="3" t="s">
        <v>48</v>
      </c>
      <c r="B130" s="3" t="s">
        <v>168</v>
      </c>
      <c r="C130" s="3" t="s">
        <v>52</v>
      </c>
      <c r="D130" s="4">
        <v>300110016002</v>
      </c>
      <c r="E130" s="3">
        <v>2</v>
      </c>
      <c r="F130" s="3" t="s">
        <v>169</v>
      </c>
      <c r="G130" s="3">
        <v>0</v>
      </c>
      <c r="H130" s="3">
        <v>27</v>
      </c>
      <c r="I130" s="2">
        <f>G130+H130</f>
        <v>27</v>
      </c>
      <c r="J130" s="2">
        <f>I130/E130</f>
        <v>13.5</v>
      </c>
    </row>
    <row r="131" spans="1:10" ht="72">
      <c r="A131" s="3" t="s">
        <v>13</v>
      </c>
      <c r="B131" s="3" t="s">
        <v>13</v>
      </c>
      <c r="C131" s="3" t="s">
        <v>14</v>
      </c>
      <c r="D131" s="4">
        <v>300130004002</v>
      </c>
      <c r="E131" s="3">
        <v>1</v>
      </c>
      <c r="F131" s="3" t="s">
        <v>11</v>
      </c>
      <c r="G131" s="3">
        <v>12</v>
      </c>
      <c r="H131" s="3">
        <v>1</v>
      </c>
      <c r="I131" s="2">
        <f>G131+H131</f>
        <v>13</v>
      </c>
      <c r="J131" s="2">
        <f>I131/E131</f>
        <v>13</v>
      </c>
    </row>
    <row r="132" spans="1:10" ht="36">
      <c r="A132" s="3" t="s">
        <v>8</v>
      </c>
      <c r="B132" s="3" t="s">
        <v>42</v>
      </c>
      <c r="C132" s="3" t="s">
        <v>43</v>
      </c>
      <c r="D132" s="4">
        <v>300130003004</v>
      </c>
      <c r="E132" s="3">
        <v>1</v>
      </c>
      <c r="F132" s="3" t="s">
        <v>11</v>
      </c>
      <c r="G132" s="3">
        <v>9</v>
      </c>
      <c r="H132" s="3">
        <v>4</v>
      </c>
      <c r="I132" s="2">
        <f>G132+H132</f>
        <v>13</v>
      </c>
      <c r="J132" s="2">
        <f>I132/E132</f>
        <v>13</v>
      </c>
    </row>
    <row r="133" spans="1:10" ht="36">
      <c r="A133" s="3" t="s">
        <v>48</v>
      </c>
      <c r="B133" s="3" t="s">
        <v>98</v>
      </c>
      <c r="C133" s="3" t="s">
        <v>52</v>
      </c>
      <c r="D133" s="4">
        <v>300110031002</v>
      </c>
      <c r="E133" s="3">
        <v>2</v>
      </c>
      <c r="F133" s="3" t="s">
        <v>99</v>
      </c>
      <c r="G133" s="3">
        <v>0</v>
      </c>
      <c r="H133" s="3">
        <v>26</v>
      </c>
      <c r="I133" s="2">
        <f>G133+H133</f>
        <v>26</v>
      </c>
      <c r="J133" s="2">
        <f>I133/E133</f>
        <v>13</v>
      </c>
    </row>
    <row r="134" spans="1:10" ht="36">
      <c r="A134" s="3" t="s">
        <v>48</v>
      </c>
      <c r="B134" s="3" t="s">
        <v>92</v>
      </c>
      <c r="C134" s="3" t="s">
        <v>53</v>
      </c>
      <c r="D134" s="4">
        <v>300110027001</v>
      </c>
      <c r="E134" s="3">
        <v>2</v>
      </c>
      <c r="F134" s="3" t="s">
        <v>93</v>
      </c>
      <c r="G134" s="3">
        <v>0</v>
      </c>
      <c r="H134" s="3">
        <v>26</v>
      </c>
      <c r="I134" s="2">
        <f>G134+H134</f>
        <v>26</v>
      </c>
      <c r="J134" s="2">
        <f>I134/E134</f>
        <v>13</v>
      </c>
    </row>
    <row r="135" spans="1:10" ht="24">
      <c r="A135" s="3" t="s">
        <v>54</v>
      </c>
      <c r="B135" s="3" t="s">
        <v>62</v>
      </c>
      <c r="C135" s="3" t="s">
        <v>63</v>
      </c>
      <c r="D135" s="4">
        <v>300110001004</v>
      </c>
      <c r="E135" s="3">
        <v>5</v>
      </c>
      <c r="F135" s="3" t="s">
        <v>11</v>
      </c>
      <c r="G135" s="3">
        <v>1</v>
      </c>
      <c r="H135" s="3">
        <v>63</v>
      </c>
      <c r="I135" s="2">
        <f>G135+H135</f>
        <v>64</v>
      </c>
      <c r="J135" s="2">
        <f>I135/E135</f>
        <v>12.8</v>
      </c>
    </row>
    <row r="136" spans="1:10" ht="36">
      <c r="A136" s="3" t="s">
        <v>48</v>
      </c>
      <c r="B136" s="3" t="s">
        <v>117</v>
      </c>
      <c r="C136" s="3" t="s">
        <v>50</v>
      </c>
      <c r="D136" s="4">
        <v>300110013003</v>
      </c>
      <c r="E136" s="3">
        <v>2</v>
      </c>
      <c r="F136" s="3" t="s">
        <v>118</v>
      </c>
      <c r="G136" s="3">
        <v>1</v>
      </c>
      <c r="H136" s="3">
        <v>24</v>
      </c>
      <c r="I136" s="2">
        <f>G136+H136</f>
        <v>25</v>
      </c>
      <c r="J136" s="2">
        <f>I136/E136</f>
        <v>12.5</v>
      </c>
    </row>
    <row r="137" spans="1:10" ht="36">
      <c r="A137" s="3" t="s">
        <v>48</v>
      </c>
      <c r="B137" s="3" t="s">
        <v>82</v>
      </c>
      <c r="C137" s="3" t="s">
        <v>52</v>
      </c>
      <c r="D137" s="4">
        <v>300110003002</v>
      </c>
      <c r="E137" s="3">
        <v>2</v>
      </c>
      <c r="F137" s="3" t="s">
        <v>83</v>
      </c>
      <c r="G137" s="3">
        <v>0</v>
      </c>
      <c r="H137" s="3">
        <v>24</v>
      </c>
      <c r="I137" s="2">
        <f>G137+H137</f>
        <v>24</v>
      </c>
      <c r="J137" s="2">
        <f>I137/E137</f>
        <v>12</v>
      </c>
    </row>
    <row r="138" spans="1:10" ht="48">
      <c r="A138" s="3" t="s">
        <v>48</v>
      </c>
      <c r="B138" s="3" t="s">
        <v>113</v>
      </c>
      <c r="C138" s="3" t="s">
        <v>66</v>
      </c>
      <c r="D138" s="4">
        <v>300110041004</v>
      </c>
      <c r="E138" s="3">
        <v>1</v>
      </c>
      <c r="F138" s="3" t="s">
        <v>71</v>
      </c>
      <c r="G138" s="3">
        <v>0</v>
      </c>
      <c r="H138" s="3">
        <v>12</v>
      </c>
      <c r="I138" s="2">
        <f>G138+H138</f>
        <v>12</v>
      </c>
      <c r="J138" s="2">
        <f>I138/E138</f>
        <v>12</v>
      </c>
    </row>
    <row r="139" spans="1:10" ht="36">
      <c r="A139" s="3" t="s">
        <v>48</v>
      </c>
      <c r="B139" s="3" t="s">
        <v>115</v>
      </c>
      <c r="C139" s="3" t="s">
        <v>52</v>
      </c>
      <c r="D139" s="4">
        <v>300110014002</v>
      </c>
      <c r="E139" s="3">
        <v>2</v>
      </c>
      <c r="F139" s="3" t="s">
        <v>116</v>
      </c>
      <c r="G139" s="3">
        <v>1</v>
      </c>
      <c r="H139" s="3">
        <v>23</v>
      </c>
      <c r="I139" s="2">
        <f>G139+H139</f>
        <v>24</v>
      </c>
      <c r="J139" s="2">
        <f>I139/E139</f>
        <v>12</v>
      </c>
    </row>
    <row r="140" spans="1:10" ht="48">
      <c r="A140" s="3" t="s">
        <v>48</v>
      </c>
      <c r="B140" s="3" t="s">
        <v>131</v>
      </c>
      <c r="C140" s="3" t="s">
        <v>52</v>
      </c>
      <c r="D140" s="4">
        <v>300110043002</v>
      </c>
      <c r="E140" s="3">
        <v>3</v>
      </c>
      <c r="F140" s="3" t="s">
        <v>67</v>
      </c>
      <c r="G140" s="3">
        <v>0</v>
      </c>
      <c r="H140" s="3">
        <v>36</v>
      </c>
      <c r="I140" s="2">
        <f>G140+H140</f>
        <v>36</v>
      </c>
      <c r="J140" s="2">
        <f>I140/E140</f>
        <v>12</v>
      </c>
    </row>
    <row r="141" spans="1:10" ht="36">
      <c r="A141" s="3" t="s">
        <v>48</v>
      </c>
      <c r="B141" s="3" t="s">
        <v>152</v>
      </c>
      <c r="C141" s="3" t="s">
        <v>50</v>
      </c>
      <c r="D141" s="4">
        <v>300110017003</v>
      </c>
      <c r="E141" s="3">
        <v>1</v>
      </c>
      <c r="F141" s="3" t="s">
        <v>153</v>
      </c>
      <c r="G141" s="3">
        <v>0</v>
      </c>
      <c r="H141" s="3">
        <v>12</v>
      </c>
      <c r="I141" s="2">
        <f>G141+H141</f>
        <v>12</v>
      </c>
      <c r="J141" s="2">
        <f>I141/E141</f>
        <v>12</v>
      </c>
    </row>
    <row r="142" spans="1:10" ht="36">
      <c r="A142" s="3" t="s">
        <v>48</v>
      </c>
      <c r="B142" s="3" t="s">
        <v>166</v>
      </c>
      <c r="C142" s="3" t="s">
        <v>50</v>
      </c>
      <c r="D142" s="4">
        <v>300110025003</v>
      </c>
      <c r="E142" s="3">
        <v>1</v>
      </c>
      <c r="F142" s="3" t="s">
        <v>167</v>
      </c>
      <c r="G142" s="3">
        <v>0</v>
      </c>
      <c r="H142" s="3">
        <v>12</v>
      </c>
      <c r="I142" s="2">
        <f>G142+H142</f>
        <v>12</v>
      </c>
      <c r="J142" s="2">
        <f>I142/E142</f>
        <v>12</v>
      </c>
    </row>
    <row r="143" spans="1:10" ht="36">
      <c r="A143" s="3" t="s">
        <v>48</v>
      </c>
      <c r="B143" s="3" t="s">
        <v>119</v>
      </c>
      <c r="C143" s="3" t="s">
        <v>52</v>
      </c>
      <c r="D143" s="4">
        <v>300110012002</v>
      </c>
      <c r="E143" s="3">
        <v>4</v>
      </c>
      <c r="F143" s="3" t="s">
        <v>120</v>
      </c>
      <c r="G143" s="3">
        <v>0</v>
      </c>
      <c r="H143" s="3">
        <v>47</v>
      </c>
      <c r="I143" s="2">
        <f>G143+H143</f>
        <v>47</v>
      </c>
      <c r="J143" s="2">
        <f>I143/E143</f>
        <v>11.75</v>
      </c>
    </row>
    <row r="144" spans="1:10" ht="36">
      <c r="A144" s="3" t="s">
        <v>48</v>
      </c>
      <c r="B144" s="3" t="s">
        <v>68</v>
      </c>
      <c r="C144" s="3" t="s">
        <v>52</v>
      </c>
      <c r="D144" s="4">
        <v>300110010002</v>
      </c>
      <c r="E144" s="3">
        <v>4</v>
      </c>
      <c r="F144" s="3" t="s">
        <v>69</v>
      </c>
      <c r="G144" s="3">
        <v>1</v>
      </c>
      <c r="H144" s="3">
        <v>45</v>
      </c>
      <c r="I144" s="2">
        <f>G144+H144</f>
        <v>46</v>
      </c>
      <c r="J144" s="2">
        <f>I144/E144</f>
        <v>11.5</v>
      </c>
    </row>
    <row r="145" spans="1:10" ht="36">
      <c r="A145" s="3" t="s">
        <v>48</v>
      </c>
      <c r="B145" s="3" t="s">
        <v>88</v>
      </c>
      <c r="C145" s="3" t="s">
        <v>50</v>
      </c>
      <c r="D145" s="4">
        <v>300110029003</v>
      </c>
      <c r="E145" s="3">
        <v>2</v>
      </c>
      <c r="F145" s="3" t="s">
        <v>89</v>
      </c>
      <c r="G145" s="3">
        <v>0</v>
      </c>
      <c r="H145" s="3">
        <v>23</v>
      </c>
      <c r="I145" s="2">
        <f>G145+H145</f>
        <v>23</v>
      </c>
      <c r="J145" s="2">
        <f>I145/E145</f>
        <v>11.5</v>
      </c>
    </row>
    <row r="146" spans="1:10" ht="36">
      <c r="A146" s="3" t="s">
        <v>48</v>
      </c>
      <c r="B146" s="3" t="s">
        <v>90</v>
      </c>
      <c r="C146" s="3" t="s">
        <v>50</v>
      </c>
      <c r="D146" s="4">
        <v>300110028003</v>
      </c>
      <c r="E146" s="3">
        <v>2</v>
      </c>
      <c r="F146" s="3" t="s">
        <v>91</v>
      </c>
      <c r="G146" s="3">
        <v>1</v>
      </c>
      <c r="H146" s="3">
        <v>22</v>
      </c>
      <c r="I146" s="2">
        <f>G146+H146</f>
        <v>23</v>
      </c>
      <c r="J146" s="2">
        <f>I146/E146</f>
        <v>11.5</v>
      </c>
    </row>
    <row r="147" spans="1:10" ht="48">
      <c r="A147" s="3" t="s">
        <v>48</v>
      </c>
      <c r="B147" s="3" t="s">
        <v>111</v>
      </c>
      <c r="C147" s="3" t="s">
        <v>50</v>
      </c>
      <c r="D147" s="4">
        <v>300110038003</v>
      </c>
      <c r="E147" s="3">
        <v>2</v>
      </c>
      <c r="F147" s="3" t="s">
        <v>112</v>
      </c>
      <c r="G147" s="3">
        <v>0</v>
      </c>
      <c r="H147" s="3">
        <v>23</v>
      </c>
      <c r="I147" s="2">
        <f>G147+H147</f>
        <v>23</v>
      </c>
      <c r="J147" s="2">
        <f>I147/E147</f>
        <v>11.5</v>
      </c>
    </row>
    <row r="148" spans="1:10" ht="36">
      <c r="A148" s="3" t="s">
        <v>48</v>
      </c>
      <c r="B148" s="3" t="s">
        <v>156</v>
      </c>
      <c r="C148" s="3" t="s">
        <v>52</v>
      </c>
      <c r="D148" s="4">
        <v>300110021002</v>
      </c>
      <c r="E148" s="3">
        <v>2</v>
      </c>
      <c r="F148" s="3" t="s">
        <v>157</v>
      </c>
      <c r="G148" s="3">
        <v>0</v>
      </c>
      <c r="H148" s="3">
        <v>23</v>
      </c>
      <c r="I148" s="2">
        <f>G148+H148</f>
        <v>23</v>
      </c>
      <c r="J148" s="2">
        <f>I148/E148</f>
        <v>11.5</v>
      </c>
    </row>
    <row r="149" spans="1:10" ht="36">
      <c r="A149" s="3" t="s">
        <v>22</v>
      </c>
      <c r="B149" s="3" t="s">
        <v>23</v>
      </c>
      <c r="C149" s="3" t="s">
        <v>38</v>
      </c>
      <c r="D149" s="4">
        <v>300110001004</v>
      </c>
      <c r="E149" s="3">
        <v>3</v>
      </c>
      <c r="F149" s="3" t="s">
        <v>11</v>
      </c>
      <c r="G149" s="3">
        <v>0</v>
      </c>
      <c r="H149" s="3">
        <v>34</v>
      </c>
      <c r="I149" s="2">
        <f>G149+H149</f>
        <v>34</v>
      </c>
      <c r="J149" s="2">
        <f>I149/E149</f>
        <v>11.333333333333334</v>
      </c>
    </row>
    <row r="150" spans="1:10" ht="48">
      <c r="A150" s="3" t="s">
        <v>48</v>
      </c>
      <c r="B150" s="3" t="s">
        <v>78</v>
      </c>
      <c r="C150" s="3" t="s">
        <v>52</v>
      </c>
      <c r="D150" s="4">
        <v>300110005002</v>
      </c>
      <c r="E150" s="3">
        <v>3</v>
      </c>
      <c r="F150" s="3" t="s">
        <v>79</v>
      </c>
      <c r="G150" s="3">
        <v>0</v>
      </c>
      <c r="H150" s="3">
        <v>34</v>
      </c>
      <c r="I150" s="2">
        <f>G150+H150</f>
        <v>34</v>
      </c>
      <c r="J150" s="2">
        <f>I150/E150</f>
        <v>11.333333333333334</v>
      </c>
    </row>
    <row r="151" spans="1:10" ht="48">
      <c r="A151" s="3" t="s">
        <v>48</v>
      </c>
      <c r="B151" s="3" t="s">
        <v>114</v>
      </c>
      <c r="C151" s="3" t="s">
        <v>52</v>
      </c>
      <c r="D151" s="4">
        <v>300110042002</v>
      </c>
      <c r="E151" s="3">
        <v>4</v>
      </c>
      <c r="F151" s="3" t="s">
        <v>73</v>
      </c>
      <c r="G151" s="3">
        <v>0</v>
      </c>
      <c r="H151" s="3">
        <v>45</v>
      </c>
      <c r="I151" s="2">
        <f>G151+H151</f>
        <v>45</v>
      </c>
      <c r="J151" s="2">
        <f>I151/E151</f>
        <v>11.25</v>
      </c>
    </row>
    <row r="152" spans="1:10" ht="36">
      <c r="A152" s="3" t="s">
        <v>15</v>
      </c>
      <c r="B152" s="3" t="s">
        <v>15</v>
      </c>
      <c r="C152" s="3" t="s">
        <v>16</v>
      </c>
      <c r="D152" s="4">
        <v>300130853013</v>
      </c>
      <c r="E152" s="3">
        <v>1</v>
      </c>
      <c r="F152" s="3" t="s">
        <v>11</v>
      </c>
      <c r="G152" s="3">
        <v>8</v>
      </c>
      <c r="H152" s="3">
        <v>3</v>
      </c>
      <c r="I152" s="2">
        <f>G152+H152</f>
        <v>11</v>
      </c>
      <c r="J152" s="2">
        <f>I152/E152</f>
        <v>11</v>
      </c>
    </row>
    <row r="153" spans="1:10" ht="36">
      <c r="A153" s="3" t="s">
        <v>48</v>
      </c>
      <c r="B153" s="3" t="s">
        <v>158</v>
      </c>
      <c r="C153" s="3" t="s">
        <v>52</v>
      </c>
      <c r="D153" s="4">
        <v>300110020002</v>
      </c>
      <c r="E153" s="3">
        <v>2</v>
      </c>
      <c r="F153" s="3" t="s">
        <v>159</v>
      </c>
      <c r="G153" s="3">
        <v>0</v>
      </c>
      <c r="H153" s="3">
        <v>22</v>
      </c>
      <c r="I153" s="2">
        <f>G153+H153</f>
        <v>22</v>
      </c>
      <c r="J153" s="2">
        <f>I153/E153</f>
        <v>11</v>
      </c>
    </row>
    <row r="154" spans="1:10" ht="36">
      <c r="A154" s="3" t="s">
        <v>48</v>
      </c>
      <c r="B154" s="3" t="s">
        <v>162</v>
      </c>
      <c r="C154" s="3" t="s">
        <v>52</v>
      </c>
      <c r="D154" s="4">
        <v>300110023002</v>
      </c>
      <c r="E154" s="3">
        <v>2</v>
      </c>
      <c r="F154" s="3" t="s">
        <v>163</v>
      </c>
      <c r="G154" s="3">
        <v>0</v>
      </c>
      <c r="H154" s="3">
        <v>22</v>
      </c>
      <c r="I154" s="2">
        <f>G154+H154</f>
        <v>22</v>
      </c>
      <c r="J154" s="2">
        <f>I154/E154</f>
        <v>11</v>
      </c>
    </row>
    <row r="155" spans="1:10" ht="36">
      <c r="A155" s="3" t="s">
        <v>48</v>
      </c>
      <c r="B155" s="3" t="s">
        <v>154</v>
      </c>
      <c r="C155" s="3" t="s">
        <v>50</v>
      </c>
      <c r="D155" s="4">
        <v>300110022003</v>
      </c>
      <c r="E155" s="3">
        <v>1</v>
      </c>
      <c r="F155" s="3" t="s">
        <v>155</v>
      </c>
      <c r="G155" s="3">
        <v>0</v>
      </c>
      <c r="H155" s="3">
        <v>11</v>
      </c>
      <c r="I155" s="2">
        <f>G155+H155</f>
        <v>11</v>
      </c>
      <c r="J155" s="2">
        <f>I155/E155</f>
        <v>11</v>
      </c>
    </row>
    <row r="156" spans="1:10" ht="36">
      <c r="A156" s="3" t="s">
        <v>48</v>
      </c>
      <c r="B156" s="3" t="s">
        <v>164</v>
      </c>
      <c r="C156" s="3" t="s">
        <v>50</v>
      </c>
      <c r="D156" s="4">
        <v>300110026003</v>
      </c>
      <c r="E156" s="3">
        <v>1</v>
      </c>
      <c r="F156" s="3" t="s">
        <v>165</v>
      </c>
      <c r="G156" s="3">
        <v>0</v>
      </c>
      <c r="H156" s="3">
        <v>11</v>
      </c>
      <c r="I156" s="2">
        <f>G156+H156</f>
        <v>11</v>
      </c>
      <c r="J156" s="2">
        <f>I156/E156</f>
        <v>11</v>
      </c>
    </row>
    <row r="157" spans="1:10" ht="48">
      <c r="A157" s="3" t="s">
        <v>48</v>
      </c>
      <c r="B157" s="3" t="s">
        <v>113</v>
      </c>
      <c r="C157" s="3" t="s">
        <v>52</v>
      </c>
      <c r="D157" s="4">
        <v>300110041002</v>
      </c>
      <c r="E157" s="3">
        <v>4</v>
      </c>
      <c r="F157" s="3" t="s">
        <v>71</v>
      </c>
      <c r="G157" s="3">
        <v>0</v>
      </c>
      <c r="H157" s="3">
        <v>43</v>
      </c>
      <c r="I157" s="2">
        <f>G157+H157</f>
        <v>43</v>
      </c>
      <c r="J157" s="2">
        <f>I157/E157</f>
        <v>10.75</v>
      </c>
    </row>
    <row r="158" spans="1:10" ht="36">
      <c r="A158" s="3" t="s">
        <v>48</v>
      </c>
      <c r="B158" s="3" t="s">
        <v>92</v>
      </c>
      <c r="C158" s="3" t="s">
        <v>52</v>
      </c>
      <c r="D158" s="4">
        <v>300110027002</v>
      </c>
      <c r="E158" s="3">
        <v>2</v>
      </c>
      <c r="F158" s="3" t="s">
        <v>93</v>
      </c>
      <c r="G158" s="3">
        <v>0</v>
      </c>
      <c r="H158" s="3">
        <v>21</v>
      </c>
      <c r="I158" s="2">
        <f>G158+H158</f>
        <v>21</v>
      </c>
      <c r="J158" s="2">
        <f>I158/E158</f>
        <v>10.5</v>
      </c>
    </row>
    <row r="159" spans="1:10" ht="48">
      <c r="A159" s="3" t="s">
        <v>48</v>
      </c>
      <c r="B159" s="3" t="s">
        <v>100</v>
      </c>
      <c r="C159" s="3" t="s">
        <v>50</v>
      </c>
      <c r="D159" s="4">
        <v>300110037003</v>
      </c>
      <c r="E159" s="3">
        <v>2</v>
      </c>
      <c r="F159" s="3" t="s">
        <v>101</v>
      </c>
      <c r="G159" s="3">
        <v>1</v>
      </c>
      <c r="H159" s="3">
        <v>20</v>
      </c>
      <c r="I159" s="2">
        <f>G159+H159</f>
        <v>21</v>
      </c>
      <c r="J159" s="2">
        <f>I159/E159</f>
        <v>10.5</v>
      </c>
    </row>
    <row r="160" spans="1:10" ht="36">
      <c r="A160" s="3" t="s">
        <v>48</v>
      </c>
      <c r="B160" s="3" t="s">
        <v>151</v>
      </c>
      <c r="C160" s="3" t="s">
        <v>52</v>
      </c>
      <c r="D160" s="4">
        <v>300110018002</v>
      </c>
      <c r="E160" s="3">
        <v>2</v>
      </c>
      <c r="F160" s="3" t="s">
        <v>109</v>
      </c>
      <c r="G160" s="3">
        <v>0</v>
      </c>
      <c r="H160" s="3">
        <v>21</v>
      </c>
      <c r="I160" s="2">
        <f>G160+H160</f>
        <v>21</v>
      </c>
      <c r="J160" s="2">
        <f>I160/E160</f>
        <v>10.5</v>
      </c>
    </row>
    <row r="161" spans="1:10" ht="36">
      <c r="A161" s="3" t="s">
        <v>48</v>
      </c>
      <c r="B161" s="3" t="s">
        <v>152</v>
      </c>
      <c r="C161" s="3" t="s">
        <v>52</v>
      </c>
      <c r="D161" s="4">
        <v>300110017002</v>
      </c>
      <c r="E161" s="3">
        <v>2</v>
      </c>
      <c r="F161" s="3" t="s">
        <v>153</v>
      </c>
      <c r="G161" s="3">
        <v>0</v>
      </c>
      <c r="H161" s="3">
        <v>21</v>
      </c>
      <c r="I161" s="2">
        <f>G161+H161</f>
        <v>21</v>
      </c>
      <c r="J161" s="2">
        <f>I161/E161</f>
        <v>10.5</v>
      </c>
    </row>
    <row r="162" spans="1:10" ht="36">
      <c r="A162" s="3" t="s">
        <v>48</v>
      </c>
      <c r="B162" s="3" t="s">
        <v>162</v>
      </c>
      <c r="C162" s="3" t="s">
        <v>50</v>
      </c>
      <c r="D162" s="4">
        <v>300110023003</v>
      </c>
      <c r="E162" s="3">
        <v>2</v>
      </c>
      <c r="F162" s="3" t="s">
        <v>163</v>
      </c>
      <c r="G162" s="3">
        <v>0</v>
      </c>
      <c r="H162" s="3">
        <v>21</v>
      </c>
      <c r="I162" s="2">
        <f>G162+H162</f>
        <v>21</v>
      </c>
      <c r="J162" s="2">
        <f>I162/E162</f>
        <v>10.5</v>
      </c>
    </row>
    <row r="163" spans="1:10" ht="48">
      <c r="A163" s="3" t="s">
        <v>48</v>
      </c>
      <c r="B163" s="3" t="s">
        <v>104</v>
      </c>
      <c r="C163" s="3" t="s">
        <v>50</v>
      </c>
      <c r="D163" s="4">
        <v>300110035003</v>
      </c>
      <c r="E163" s="3">
        <v>2</v>
      </c>
      <c r="F163" s="3" t="s">
        <v>105</v>
      </c>
      <c r="G163" s="3">
        <v>0</v>
      </c>
      <c r="H163" s="3">
        <v>20</v>
      </c>
      <c r="I163" s="2">
        <f>G163+H163</f>
        <v>20</v>
      </c>
      <c r="J163" s="2">
        <f>I163/E163</f>
        <v>10</v>
      </c>
    </row>
    <row r="164" spans="1:10" ht="60">
      <c r="A164" s="3" t="s">
        <v>48</v>
      </c>
      <c r="B164" s="3" t="s">
        <v>108</v>
      </c>
      <c r="C164" s="3" t="s">
        <v>52</v>
      </c>
      <c r="D164" s="4">
        <v>300110040002</v>
      </c>
      <c r="E164" s="3">
        <v>2</v>
      </c>
      <c r="F164" s="3" t="s">
        <v>109</v>
      </c>
      <c r="G164" s="3">
        <v>0</v>
      </c>
      <c r="H164" s="3">
        <v>20</v>
      </c>
      <c r="I164" s="2">
        <f>G164+H164</f>
        <v>20</v>
      </c>
      <c r="J164" s="2">
        <f>I164/E164</f>
        <v>10</v>
      </c>
    </row>
    <row r="165" spans="1:10" ht="36">
      <c r="A165" s="3" t="s">
        <v>48</v>
      </c>
      <c r="B165" s="3" t="s">
        <v>117</v>
      </c>
      <c r="C165" s="3" t="s">
        <v>52</v>
      </c>
      <c r="D165" s="4">
        <v>300110013002</v>
      </c>
      <c r="E165" s="3">
        <v>2</v>
      </c>
      <c r="F165" s="3" t="s">
        <v>118</v>
      </c>
      <c r="G165" s="3">
        <v>0</v>
      </c>
      <c r="H165" s="3">
        <v>20</v>
      </c>
      <c r="I165" s="2">
        <f>G165+H165</f>
        <v>20</v>
      </c>
      <c r="J165" s="2">
        <f>I165/E165</f>
        <v>10</v>
      </c>
    </row>
    <row r="166" spans="1:10" ht="36">
      <c r="A166" s="3" t="s">
        <v>128</v>
      </c>
      <c r="B166" s="3" t="s">
        <v>128</v>
      </c>
      <c r="C166" s="3" t="s">
        <v>129</v>
      </c>
      <c r="D166" s="4">
        <v>300110001003</v>
      </c>
      <c r="E166" s="3">
        <v>1</v>
      </c>
      <c r="F166" s="3" t="s">
        <v>67</v>
      </c>
      <c r="G166" s="3">
        <v>0</v>
      </c>
      <c r="H166" s="3">
        <v>10</v>
      </c>
      <c r="I166" s="2">
        <f>G166+H166</f>
        <v>10</v>
      </c>
      <c r="J166" s="2">
        <f>I166/E166</f>
        <v>10</v>
      </c>
    </row>
    <row r="167" spans="1:10" ht="36">
      <c r="A167" s="3" t="s">
        <v>48</v>
      </c>
      <c r="B167" s="3" t="s">
        <v>149</v>
      </c>
      <c r="C167" s="3" t="s">
        <v>50</v>
      </c>
      <c r="D167" s="4">
        <v>300110019003</v>
      </c>
      <c r="E167" s="3">
        <v>2</v>
      </c>
      <c r="F167" s="3" t="s">
        <v>150</v>
      </c>
      <c r="G167" s="3">
        <v>0</v>
      </c>
      <c r="H167" s="3">
        <v>19</v>
      </c>
      <c r="I167" s="2">
        <f>G167+H167</f>
        <v>19</v>
      </c>
      <c r="J167" s="2">
        <f>I167/E167</f>
        <v>9.5</v>
      </c>
    </row>
    <row r="168" spans="1:10" ht="36">
      <c r="A168" s="3" t="s">
        <v>48</v>
      </c>
      <c r="B168" s="3" t="s">
        <v>154</v>
      </c>
      <c r="C168" s="3" t="s">
        <v>52</v>
      </c>
      <c r="D168" s="4">
        <v>300110022002</v>
      </c>
      <c r="E168" s="3">
        <v>2</v>
      </c>
      <c r="F168" s="3" t="s">
        <v>155</v>
      </c>
      <c r="G168" s="3">
        <v>0</v>
      </c>
      <c r="H168" s="3">
        <v>19</v>
      </c>
      <c r="I168" s="2">
        <f>G168+H168</f>
        <v>19</v>
      </c>
      <c r="J168" s="2">
        <f>I168/E168</f>
        <v>9.5</v>
      </c>
    </row>
    <row r="169" spans="1:10" ht="36">
      <c r="A169" s="3" t="s">
        <v>48</v>
      </c>
      <c r="B169" s="3" t="s">
        <v>96</v>
      </c>
      <c r="C169" s="3" t="s">
        <v>50</v>
      </c>
      <c r="D169" s="4">
        <v>300110032003</v>
      </c>
      <c r="E169" s="3">
        <v>2</v>
      </c>
      <c r="F169" s="3" t="s">
        <v>97</v>
      </c>
      <c r="G169" s="3">
        <v>0</v>
      </c>
      <c r="H169" s="3">
        <v>18</v>
      </c>
      <c r="I169" s="2">
        <f>G169+H169</f>
        <v>18</v>
      </c>
      <c r="J169" s="2">
        <f>I169/E169</f>
        <v>9</v>
      </c>
    </row>
    <row r="170" spans="1:10" ht="48">
      <c r="A170" s="3" t="s">
        <v>132</v>
      </c>
      <c r="B170" s="3" t="s">
        <v>148</v>
      </c>
      <c r="C170" s="3" t="s">
        <v>135</v>
      </c>
      <c r="D170" s="4">
        <v>400144004001</v>
      </c>
      <c r="E170" s="3">
        <v>2</v>
      </c>
      <c r="F170" s="3" t="s">
        <v>85</v>
      </c>
      <c r="G170" s="3">
        <v>0</v>
      </c>
      <c r="H170" s="3">
        <v>18</v>
      </c>
      <c r="I170" s="2">
        <f>G170+H170</f>
        <v>18</v>
      </c>
      <c r="J170" s="2">
        <f>I170/E170</f>
        <v>9</v>
      </c>
    </row>
    <row r="171" spans="1:10" ht="36">
      <c r="A171" s="3" t="s">
        <v>48</v>
      </c>
      <c r="B171" s="3" t="s">
        <v>149</v>
      </c>
      <c r="C171" s="3" t="s">
        <v>52</v>
      </c>
      <c r="D171" s="4">
        <v>300110019002</v>
      </c>
      <c r="E171" s="3">
        <v>2</v>
      </c>
      <c r="F171" s="3" t="s">
        <v>150</v>
      </c>
      <c r="G171" s="3">
        <v>0</v>
      </c>
      <c r="H171" s="3">
        <v>18</v>
      </c>
      <c r="I171" s="2">
        <f>G171+H171</f>
        <v>18</v>
      </c>
      <c r="J171" s="2">
        <f>I171/E171</f>
        <v>9</v>
      </c>
    </row>
    <row r="172" spans="1:10" ht="36">
      <c r="A172" s="3" t="s">
        <v>48</v>
      </c>
      <c r="B172" s="3" t="s">
        <v>98</v>
      </c>
      <c r="C172" s="3" t="s">
        <v>50</v>
      </c>
      <c r="D172" s="4">
        <v>300110031003</v>
      </c>
      <c r="E172" s="3">
        <v>2</v>
      </c>
      <c r="F172" s="3" t="s">
        <v>99</v>
      </c>
      <c r="G172" s="3">
        <v>0</v>
      </c>
      <c r="H172" s="3">
        <v>17</v>
      </c>
      <c r="I172" s="2">
        <f>G172+H172</f>
        <v>17</v>
      </c>
      <c r="J172" s="2">
        <f>I172/E172</f>
        <v>8.5</v>
      </c>
    </row>
    <row r="173" spans="1:10" ht="36">
      <c r="A173" s="3" t="s">
        <v>48</v>
      </c>
      <c r="B173" s="3" t="s">
        <v>86</v>
      </c>
      <c r="C173" s="3" t="s">
        <v>50</v>
      </c>
      <c r="D173" s="4">
        <v>300110030003</v>
      </c>
      <c r="E173" s="3">
        <v>2</v>
      </c>
      <c r="F173" s="3" t="s">
        <v>87</v>
      </c>
      <c r="G173" s="3">
        <v>0</v>
      </c>
      <c r="H173" s="3">
        <v>17</v>
      </c>
      <c r="I173" s="2">
        <f>G173+H173</f>
        <v>17</v>
      </c>
      <c r="J173" s="2">
        <f>I173/E173</f>
        <v>8.5</v>
      </c>
    </row>
    <row r="174" spans="1:10" ht="36">
      <c r="A174" s="3" t="s">
        <v>128</v>
      </c>
      <c r="B174" s="3" t="s">
        <v>128</v>
      </c>
      <c r="C174" s="3" t="s">
        <v>130</v>
      </c>
      <c r="D174" s="4">
        <v>300110001002</v>
      </c>
      <c r="E174" s="3">
        <v>2</v>
      </c>
      <c r="F174" s="3" t="s">
        <v>67</v>
      </c>
      <c r="G174" s="3">
        <v>2</v>
      </c>
      <c r="H174" s="3">
        <v>15</v>
      </c>
      <c r="I174" s="2">
        <f>G174+H174</f>
        <v>17</v>
      </c>
      <c r="J174" s="2">
        <f>I174/E174</f>
        <v>8.5</v>
      </c>
    </row>
    <row r="175" spans="1:10" ht="48">
      <c r="A175" s="3" t="s">
        <v>48</v>
      </c>
      <c r="B175" s="3" t="s">
        <v>102</v>
      </c>
      <c r="C175" s="3" t="s">
        <v>50</v>
      </c>
      <c r="D175" s="4">
        <v>300110036003</v>
      </c>
      <c r="E175" s="3">
        <v>2</v>
      </c>
      <c r="F175" s="3" t="s">
        <v>103</v>
      </c>
      <c r="G175" s="3">
        <v>0</v>
      </c>
      <c r="H175" s="3">
        <v>16</v>
      </c>
      <c r="I175" s="2">
        <f>G175+H175</f>
        <v>16</v>
      </c>
      <c r="J175" s="2">
        <f>I175/E175</f>
        <v>8</v>
      </c>
    </row>
    <row r="176" spans="1:10" ht="36">
      <c r="A176" s="3" t="s">
        <v>48</v>
      </c>
      <c r="B176" s="3" t="s">
        <v>106</v>
      </c>
      <c r="C176" s="3" t="s">
        <v>50</v>
      </c>
      <c r="D176" s="4">
        <v>300110034003</v>
      </c>
      <c r="E176" s="3">
        <v>2</v>
      </c>
      <c r="F176" s="3" t="s">
        <v>107</v>
      </c>
      <c r="G176" s="3">
        <v>1</v>
      </c>
      <c r="H176" s="3">
        <v>15</v>
      </c>
      <c r="I176" s="2">
        <f>G176+H176</f>
        <v>16</v>
      </c>
      <c r="J176" s="2">
        <f>I176/E176</f>
        <v>8</v>
      </c>
    </row>
    <row r="177" spans="1:10" ht="36">
      <c r="A177" s="3" t="s">
        <v>48</v>
      </c>
      <c r="B177" s="3" t="s">
        <v>94</v>
      </c>
      <c r="C177" s="3" t="s">
        <v>50</v>
      </c>
      <c r="D177" s="4">
        <v>300110033003</v>
      </c>
      <c r="E177" s="3">
        <v>2</v>
      </c>
      <c r="F177" s="3" t="s">
        <v>95</v>
      </c>
      <c r="G177" s="3">
        <v>0</v>
      </c>
      <c r="H177" s="3">
        <v>15</v>
      </c>
      <c r="I177" s="2">
        <f>G177+H177</f>
        <v>15</v>
      </c>
      <c r="J177" s="2">
        <f>I177/E177</f>
        <v>7.5</v>
      </c>
    </row>
    <row r="178" spans="1:10" ht="36">
      <c r="A178" s="3" t="s">
        <v>54</v>
      </c>
      <c r="B178" s="3" t="s">
        <v>62</v>
      </c>
      <c r="C178" s="3" t="s">
        <v>64</v>
      </c>
      <c r="D178" s="4">
        <v>300110001003</v>
      </c>
      <c r="E178" s="3">
        <v>3</v>
      </c>
      <c r="F178" s="3" t="s">
        <v>11</v>
      </c>
      <c r="G178" s="3">
        <v>0</v>
      </c>
      <c r="H178" s="3">
        <v>22</v>
      </c>
      <c r="I178" s="2">
        <f>G178+H178</f>
        <v>22</v>
      </c>
      <c r="J178" s="2">
        <f>I178/E178</f>
        <v>7.333333333333333</v>
      </c>
    </row>
    <row r="179" spans="1:10" ht="36">
      <c r="A179" s="3" t="s">
        <v>48</v>
      </c>
      <c r="B179" s="3" t="s">
        <v>80</v>
      </c>
      <c r="C179" s="3" t="s">
        <v>66</v>
      </c>
      <c r="D179" s="4">
        <v>300110004004</v>
      </c>
      <c r="E179" s="3">
        <v>1</v>
      </c>
      <c r="F179" s="3" t="s">
        <v>81</v>
      </c>
      <c r="G179" s="3">
        <v>0</v>
      </c>
      <c r="H179" s="3">
        <v>7</v>
      </c>
      <c r="I179" s="2">
        <f>G179+H179</f>
        <v>7</v>
      </c>
      <c r="J179" s="2">
        <f>I179/E179</f>
        <v>7</v>
      </c>
    </row>
    <row r="180" spans="1:10" ht="36">
      <c r="A180" s="3" t="s">
        <v>48</v>
      </c>
      <c r="B180" s="3" t="s">
        <v>110</v>
      </c>
      <c r="C180" s="3" t="s">
        <v>66</v>
      </c>
      <c r="D180" s="4">
        <v>300110039004</v>
      </c>
      <c r="E180" s="3">
        <v>1</v>
      </c>
      <c r="F180" s="3" t="s">
        <v>67</v>
      </c>
      <c r="G180" s="3">
        <v>0</v>
      </c>
      <c r="H180" s="3">
        <v>7</v>
      </c>
      <c r="I180" s="2">
        <f>G180+H180</f>
        <v>7</v>
      </c>
      <c r="J180" s="2">
        <f>I180/E180</f>
        <v>7</v>
      </c>
    </row>
    <row r="181" spans="1:10" ht="48">
      <c r="A181" s="3" t="s">
        <v>48</v>
      </c>
      <c r="B181" s="3" t="s">
        <v>131</v>
      </c>
      <c r="C181" s="3" t="s">
        <v>66</v>
      </c>
      <c r="D181" s="4">
        <v>300110043004</v>
      </c>
      <c r="E181" s="3">
        <v>1</v>
      </c>
      <c r="F181" s="3" t="s">
        <v>67</v>
      </c>
      <c r="G181" s="3">
        <v>0</v>
      </c>
      <c r="H181" s="3">
        <v>7</v>
      </c>
      <c r="I181" s="2">
        <f>G181+H181</f>
        <v>7</v>
      </c>
      <c r="J181" s="2">
        <f>I181/E181</f>
        <v>7</v>
      </c>
    </row>
    <row r="182" spans="1:10" ht="36">
      <c r="A182" s="3" t="s">
        <v>17</v>
      </c>
      <c r="B182" s="3" t="s">
        <v>17</v>
      </c>
      <c r="C182" s="3" t="s">
        <v>18</v>
      </c>
      <c r="D182" s="4">
        <v>300110001001</v>
      </c>
      <c r="E182" s="3">
        <v>5</v>
      </c>
      <c r="F182" s="3" t="s">
        <v>11</v>
      </c>
      <c r="G182" s="3">
        <v>14</v>
      </c>
      <c r="H182" s="3">
        <v>19</v>
      </c>
      <c r="I182" s="2">
        <f>G182+H182</f>
        <v>33</v>
      </c>
      <c r="J182" s="2">
        <f>I182/E182</f>
        <v>6.6</v>
      </c>
    </row>
    <row r="183" spans="1:10" ht="36">
      <c r="A183" s="3" t="s">
        <v>48</v>
      </c>
      <c r="B183" s="3" t="s">
        <v>92</v>
      </c>
      <c r="C183" s="3" t="s">
        <v>50</v>
      </c>
      <c r="D183" s="4">
        <v>300110027003</v>
      </c>
      <c r="E183" s="3">
        <v>2</v>
      </c>
      <c r="F183" s="3" t="s">
        <v>93</v>
      </c>
      <c r="G183" s="3">
        <v>0</v>
      </c>
      <c r="H183" s="3">
        <v>13</v>
      </c>
      <c r="I183" s="2">
        <f>G183+H183</f>
        <v>13</v>
      </c>
      <c r="J183" s="2">
        <f>I183/E183</f>
        <v>6.5</v>
      </c>
    </row>
    <row r="184" spans="1:10" ht="36">
      <c r="A184" s="3" t="s">
        <v>8</v>
      </c>
      <c r="B184" s="3" t="s">
        <v>9</v>
      </c>
      <c r="C184" s="3" t="s">
        <v>45</v>
      </c>
      <c r="D184" s="4">
        <v>300130002006</v>
      </c>
      <c r="E184" s="3">
        <v>1</v>
      </c>
      <c r="F184" s="3" t="s">
        <v>11</v>
      </c>
      <c r="G184" s="3">
        <v>5</v>
      </c>
      <c r="H184" s="3">
        <v>1</v>
      </c>
      <c r="I184" s="2">
        <f>G184+H184</f>
        <v>6</v>
      </c>
      <c r="J184" s="2">
        <f>I184/E184</f>
        <v>6</v>
      </c>
    </row>
    <row r="185" spans="1:10" ht="48">
      <c r="A185" s="3" t="s">
        <v>132</v>
      </c>
      <c r="B185" s="3" t="s">
        <v>148</v>
      </c>
      <c r="C185" s="3" t="s">
        <v>134</v>
      </c>
      <c r="D185" s="4">
        <v>400145004001</v>
      </c>
      <c r="E185" s="3">
        <v>1</v>
      </c>
      <c r="F185" s="3" t="s">
        <v>85</v>
      </c>
      <c r="G185" s="3">
        <v>1</v>
      </c>
      <c r="H185" s="3">
        <v>5</v>
      </c>
      <c r="I185" s="2">
        <f>G185+H185</f>
        <v>6</v>
      </c>
      <c r="J185" s="2">
        <f>I185/E185</f>
        <v>6</v>
      </c>
    </row>
    <row r="186" spans="1:10" ht="36">
      <c r="A186" s="3" t="s">
        <v>8</v>
      </c>
      <c r="B186" s="3" t="s">
        <v>9</v>
      </c>
      <c r="C186" s="3" t="s">
        <v>12</v>
      </c>
      <c r="D186" s="4">
        <v>300130002002</v>
      </c>
      <c r="E186" s="3">
        <v>5</v>
      </c>
      <c r="F186" s="3" t="s">
        <v>11</v>
      </c>
      <c r="G186" s="3">
        <v>14</v>
      </c>
      <c r="H186" s="3">
        <v>15</v>
      </c>
      <c r="I186" s="2">
        <f>G186+H186</f>
        <v>29</v>
      </c>
      <c r="J186" s="2">
        <f>I186/E186</f>
        <v>5.8</v>
      </c>
    </row>
    <row r="187" spans="1:10" ht="36">
      <c r="A187" s="3" t="s">
        <v>15</v>
      </c>
      <c r="B187" s="3" t="s">
        <v>15</v>
      </c>
      <c r="C187" s="3" t="s">
        <v>16</v>
      </c>
      <c r="D187" s="4">
        <v>300130853017</v>
      </c>
      <c r="E187" s="3">
        <v>2</v>
      </c>
      <c r="F187" s="3" t="s">
        <v>11</v>
      </c>
      <c r="G187" s="3">
        <v>8</v>
      </c>
      <c r="H187" s="3">
        <v>2</v>
      </c>
      <c r="I187" s="2">
        <f>G187+H187</f>
        <v>10</v>
      </c>
      <c r="J187" s="2">
        <f>I187/E187</f>
        <v>5</v>
      </c>
    </row>
    <row r="188" spans="1:10" ht="36">
      <c r="A188" s="3" t="s">
        <v>48</v>
      </c>
      <c r="B188" s="3" t="s">
        <v>49</v>
      </c>
      <c r="C188" s="3" t="s">
        <v>50</v>
      </c>
      <c r="D188" s="4">
        <v>300110001003</v>
      </c>
      <c r="E188" s="3">
        <v>2</v>
      </c>
      <c r="F188" s="3" t="s">
        <v>51</v>
      </c>
      <c r="G188" s="3">
        <v>0</v>
      </c>
      <c r="H188" s="3">
        <v>10</v>
      </c>
      <c r="I188" s="2">
        <f>G188+H188</f>
        <v>10</v>
      </c>
      <c r="J188" s="2">
        <f>I188/E188</f>
        <v>5</v>
      </c>
    </row>
    <row r="189" spans="1:10" ht="36">
      <c r="A189" s="3" t="s">
        <v>48</v>
      </c>
      <c r="B189" s="3" t="s">
        <v>65</v>
      </c>
      <c r="C189" s="3" t="s">
        <v>66</v>
      </c>
      <c r="D189" s="4">
        <v>300110011004</v>
      </c>
      <c r="E189" s="3">
        <v>1</v>
      </c>
      <c r="F189" s="3" t="s">
        <v>67</v>
      </c>
      <c r="G189" s="3">
        <v>0</v>
      </c>
      <c r="H189" s="3">
        <v>5</v>
      </c>
      <c r="I189" s="2">
        <f>G189+H189</f>
        <v>5</v>
      </c>
      <c r="J189" s="2">
        <f>I189/E189</f>
        <v>5</v>
      </c>
    </row>
    <row r="190" spans="1:10" ht="36">
      <c r="A190" s="3" t="s">
        <v>48</v>
      </c>
      <c r="B190" s="3" t="s">
        <v>84</v>
      </c>
      <c r="C190" s="3" t="s">
        <v>66</v>
      </c>
      <c r="D190" s="4">
        <v>300110002004</v>
      </c>
      <c r="E190" s="3">
        <v>2</v>
      </c>
      <c r="F190" s="3" t="s">
        <v>85</v>
      </c>
      <c r="G190" s="3">
        <v>0</v>
      </c>
      <c r="H190" s="3">
        <v>10</v>
      </c>
      <c r="I190" s="2">
        <f>G190+H190</f>
        <v>10</v>
      </c>
      <c r="J190" s="2">
        <f>I190/E190</f>
        <v>5</v>
      </c>
    </row>
    <row r="191" spans="1:10" ht="36">
      <c r="A191" s="3" t="s">
        <v>48</v>
      </c>
      <c r="B191" s="3" t="s">
        <v>119</v>
      </c>
      <c r="C191" s="3" t="s">
        <v>66</v>
      </c>
      <c r="D191" s="4">
        <v>300110012004</v>
      </c>
      <c r="E191" s="3">
        <v>1</v>
      </c>
      <c r="F191" s="3" t="s">
        <v>120</v>
      </c>
      <c r="G191" s="3">
        <v>0</v>
      </c>
      <c r="H191" s="3">
        <v>5</v>
      </c>
      <c r="I191" s="2">
        <f>G191+H191</f>
        <v>5</v>
      </c>
      <c r="J191" s="2">
        <f>I191/E191</f>
        <v>5</v>
      </c>
    </row>
    <row r="192" spans="1:10" ht="36">
      <c r="A192" s="3" t="s">
        <v>54</v>
      </c>
      <c r="B192" s="3" t="s">
        <v>57</v>
      </c>
      <c r="C192" s="3" t="s">
        <v>56</v>
      </c>
      <c r="D192" s="4">
        <v>300110003002</v>
      </c>
      <c r="E192" s="3">
        <v>3</v>
      </c>
      <c r="F192" s="3" t="s">
        <v>11</v>
      </c>
      <c r="G192" s="3">
        <v>0</v>
      </c>
      <c r="H192" s="3">
        <v>14</v>
      </c>
      <c r="I192" s="2">
        <f>G192+H192</f>
        <v>14</v>
      </c>
      <c r="J192" s="2">
        <f>I192/E192</f>
        <v>4.666666666666667</v>
      </c>
    </row>
    <row r="193" spans="1:10" ht="36">
      <c r="A193" s="3" t="s">
        <v>48</v>
      </c>
      <c r="B193" s="3" t="s">
        <v>158</v>
      </c>
      <c r="C193" s="3" t="s">
        <v>66</v>
      </c>
      <c r="D193" s="4">
        <v>300110020004</v>
      </c>
      <c r="E193" s="3">
        <v>2</v>
      </c>
      <c r="F193" s="3" t="s">
        <v>159</v>
      </c>
      <c r="G193" s="3">
        <v>0</v>
      </c>
      <c r="H193" s="3">
        <v>9</v>
      </c>
      <c r="I193" s="2">
        <f>G193+H193</f>
        <v>9</v>
      </c>
      <c r="J193" s="2">
        <f>I193/E193</f>
        <v>4.5</v>
      </c>
    </row>
    <row r="194" spans="1:10" ht="36">
      <c r="A194" s="3" t="s">
        <v>48</v>
      </c>
      <c r="B194" s="3" t="s">
        <v>82</v>
      </c>
      <c r="C194" s="3" t="s">
        <v>66</v>
      </c>
      <c r="D194" s="4">
        <v>300110003005</v>
      </c>
      <c r="E194" s="3">
        <v>2</v>
      </c>
      <c r="F194" s="3" t="s">
        <v>83</v>
      </c>
      <c r="G194" s="3">
        <v>0</v>
      </c>
      <c r="H194" s="3">
        <v>8</v>
      </c>
      <c r="I194" s="2">
        <f>G194+H194</f>
        <v>8</v>
      </c>
      <c r="J194" s="2">
        <f>I194/E194</f>
        <v>4</v>
      </c>
    </row>
    <row r="195" spans="1:10" ht="36">
      <c r="A195" s="3" t="s">
        <v>48</v>
      </c>
      <c r="B195" s="3" t="s">
        <v>170</v>
      </c>
      <c r="C195" s="3" t="s">
        <v>50</v>
      </c>
      <c r="D195" s="4">
        <v>300110015003</v>
      </c>
      <c r="E195" s="3">
        <v>2</v>
      </c>
      <c r="F195" s="3" t="s">
        <v>171</v>
      </c>
      <c r="G195" s="3">
        <v>0</v>
      </c>
      <c r="H195" s="3">
        <v>8</v>
      </c>
      <c r="I195" s="2">
        <f>G195+H195</f>
        <v>8</v>
      </c>
      <c r="J195" s="2">
        <f>I195/E195</f>
        <v>4</v>
      </c>
    </row>
    <row r="196" spans="1:10" ht="36">
      <c r="A196" s="3" t="s">
        <v>48</v>
      </c>
      <c r="B196" s="3" t="s">
        <v>115</v>
      </c>
      <c r="C196" s="3" t="s">
        <v>66</v>
      </c>
      <c r="D196" s="4">
        <v>300110014004</v>
      </c>
      <c r="E196" s="3">
        <v>2</v>
      </c>
      <c r="F196" s="3" t="s">
        <v>116</v>
      </c>
      <c r="G196" s="3">
        <v>0</v>
      </c>
      <c r="H196" s="3">
        <v>7</v>
      </c>
      <c r="I196" s="2">
        <f>G196+H196</f>
        <v>7</v>
      </c>
      <c r="J196" s="2">
        <f>I196/E196</f>
        <v>3.5</v>
      </c>
    </row>
    <row r="197" spans="1:10" ht="48">
      <c r="A197" s="3" t="s">
        <v>19</v>
      </c>
      <c r="B197" s="3" t="s">
        <v>20</v>
      </c>
      <c r="C197" s="3" t="s">
        <v>21</v>
      </c>
      <c r="D197" s="4">
        <v>300110001001</v>
      </c>
      <c r="E197" s="3">
        <v>3</v>
      </c>
      <c r="F197" s="3" t="s">
        <v>11</v>
      </c>
      <c r="G197" s="3">
        <v>1</v>
      </c>
      <c r="H197" s="3">
        <v>9</v>
      </c>
      <c r="I197" s="2">
        <f>G197+H197</f>
        <v>10</v>
      </c>
      <c r="J197" s="2">
        <f>I197/E197</f>
        <v>3.3333333333333335</v>
      </c>
    </row>
    <row r="198" spans="1:10" ht="48">
      <c r="A198" s="3" t="s">
        <v>19</v>
      </c>
      <c r="B198" s="3" t="s">
        <v>20</v>
      </c>
      <c r="C198" s="3" t="s">
        <v>21</v>
      </c>
      <c r="D198" s="4">
        <v>300110001002</v>
      </c>
      <c r="E198" s="3">
        <v>1</v>
      </c>
      <c r="F198" s="3" t="s">
        <v>11</v>
      </c>
      <c r="G198" s="3">
        <v>0</v>
      </c>
      <c r="H198" s="3">
        <v>3</v>
      </c>
      <c r="I198" s="2">
        <f>G198+H198</f>
        <v>3</v>
      </c>
      <c r="J198" s="2">
        <f>I198/E198</f>
        <v>3</v>
      </c>
    </row>
    <row r="199" spans="1:10" ht="36">
      <c r="A199" s="3" t="s">
        <v>48</v>
      </c>
      <c r="B199" s="3" t="s">
        <v>68</v>
      </c>
      <c r="C199" s="3" t="s">
        <v>66</v>
      </c>
      <c r="D199" s="4">
        <v>300110010004</v>
      </c>
      <c r="E199" s="3">
        <v>1</v>
      </c>
      <c r="F199" s="3" t="s">
        <v>69</v>
      </c>
      <c r="G199" s="3">
        <v>0</v>
      </c>
      <c r="H199" s="3">
        <v>3</v>
      </c>
      <c r="I199" s="2">
        <f>G199+H199</f>
        <v>3</v>
      </c>
      <c r="J199" s="2">
        <f>I199/E199</f>
        <v>3</v>
      </c>
    </row>
    <row r="200" spans="1:10" ht="36">
      <c r="A200" s="3" t="s">
        <v>48</v>
      </c>
      <c r="B200" s="3" t="s">
        <v>70</v>
      </c>
      <c r="C200" s="3" t="s">
        <v>66</v>
      </c>
      <c r="D200" s="4">
        <v>300110009004</v>
      </c>
      <c r="E200" s="3">
        <v>1</v>
      </c>
      <c r="F200" s="3" t="s">
        <v>71</v>
      </c>
      <c r="G200" s="3">
        <v>0</v>
      </c>
      <c r="H200" s="3">
        <v>3</v>
      </c>
      <c r="I200" s="2">
        <f>G200+H200</f>
        <v>3</v>
      </c>
      <c r="J200" s="2">
        <f>I200/E200</f>
        <v>3</v>
      </c>
    </row>
    <row r="201" spans="1:10" ht="48">
      <c r="A201" s="3" t="s">
        <v>48</v>
      </c>
      <c r="B201" s="3" t="s">
        <v>74</v>
      </c>
      <c r="C201" s="3" t="s">
        <v>66</v>
      </c>
      <c r="D201" s="4">
        <v>300110007004</v>
      </c>
      <c r="E201" s="3">
        <v>1</v>
      </c>
      <c r="F201" s="3" t="s">
        <v>75</v>
      </c>
      <c r="G201" s="3">
        <v>0</v>
      </c>
      <c r="H201" s="3">
        <v>3</v>
      </c>
      <c r="I201" s="2">
        <f>G201+H201</f>
        <v>3</v>
      </c>
      <c r="J201" s="2">
        <f>I201/E201</f>
        <v>3</v>
      </c>
    </row>
    <row r="202" spans="1:10" ht="48">
      <c r="A202" s="3" t="s">
        <v>48</v>
      </c>
      <c r="B202" s="3" t="s">
        <v>78</v>
      </c>
      <c r="C202" s="3" t="s">
        <v>66</v>
      </c>
      <c r="D202" s="4">
        <v>300110005004</v>
      </c>
      <c r="E202" s="3">
        <v>1</v>
      </c>
      <c r="F202" s="3" t="s">
        <v>79</v>
      </c>
      <c r="G202" s="3">
        <v>0</v>
      </c>
      <c r="H202" s="3">
        <v>3</v>
      </c>
      <c r="I202" s="2">
        <f>G202+H202</f>
        <v>3</v>
      </c>
      <c r="J202" s="2">
        <f>I202/E202</f>
        <v>3</v>
      </c>
    </row>
    <row r="203" spans="1:10" ht="60">
      <c r="A203" s="3" t="s">
        <v>48</v>
      </c>
      <c r="B203" s="3" t="s">
        <v>108</v>
      </c>
      <c r="C203" s="3" t="s">
        <v>50</v>
      </c>
      <c r="D203" s="4">
        <v>300110040003</v>
      </c>
      <c r="E203" s="3">
        <v>2</v>
      </c>
      <c r="F203" s="3" t="s">
        <v>109</v>
      </c>
      <c r="G203" s="3">
        <v>0</v>
      </c>
      <c r="H203" s="3">
        <v>6</v>
      </c>
      <c r="I203" s="2">
        <f>G203+H203</f>
        <v>6</v>
      </c>
      <c r="J203" s="2">
        <f>I203/E203</f>
        <v>3</v>
      </c>
    </row>
    <row r="204" spans="1:10" ht="48">
      <c r="A204" s="3" t="s">
        <v>48</v>
      </c>
      <c r="B204" s="3" t="s">
        <v>114</v>
      </c>
      <c r="C204" s="3" t="s">
        <v>66</v>
      </c>
      <c r="D204" s="4">
        <v>300110042004</v>
      </c>
      <c r="E204" s="3">
        <v>1</v>
      </c>
      <c r="F204" s="3" t="s">
        <v>73</v>
      </c>
      <c r="G204" s="3">
        <v>0</v>
      </c>
      <c r="H204" s="3">
        <v>3</v>
      </c>
      <c r="I204" s="2">
        <f>G204+H204</f>
        <v>3</v>
      </c>
      <c r="J204" s="2">
        <f>I204/E204</f>
        <v>3</v>
      </c>
    </row>
    <row r="205" spans="1:10" ht="36">
      <c r="A205" s="3" t="s">
        <v>48</v>
      </c>
      <c r="B205" s="3" t="s">
        <v>117</v>
      </c>
      <c r="C205" s="3" t="s">
        <v>66</v>
      </c>
      <c r="D205" s="4">
        <v>300110013004</v>
      </c>
      <c r="E205" s="3">
        <v>2</v>
      </c>
      <c r="F205" s="3" t="s">
        <v>118</v>
      </c>
      <c r="G205" s="3">
        <v>0</v>
      </c>
      <c r="H205" s="3">
        <v>6</v>
      </c>
      <c r="I205" s="2">
        <f>G205+H205</f>
        <v>6</v>
      </c>
      <c r="J205" s="2">
        <f>I205/E205</f>
        <v>3</v>
      </c>
    </row>
    <row r="206" spans="1:10" ht="36">
      <c r="A206" s="3" t="s">
        <v>48</v>
      </c>
      <c r="B206" s="3" t="s">
        <v>151</v>
      </c>
      <c r="C206" s="3" t="s">
        <v>66</v>
      </c>
      <c r="D206" s="4">
        <v>300110018004</v>
      </c>
      <c r="E206" s="3">
        <v>1</v>
      </c>
      <c r="F206" s="3" t="s">
        <v>109</v>
      </c>
      <c r="G206" s="3">
        <v>0</v>
      </c>
      <c r="H206" s="3">
        <v>3</v>
      </c>
      <c r="I206" s="2">
        <f>G206+H206</f>
        <v>3</v>
      </c>
      <c r="J206" s="2">
        <f>I206/E206</f>
        <v>3</v>
      </c>
    </row>
    <row r="207" spans="1:10" ht="36">
      <c r="A207" s="3" t="s">
        <v>48</v>
      </c>
      <c r="B207" s="3" t="s">
        <v>149</v>
      </c>
      <c r="C207" s="3" t="s">
        <v>66</v>
      </c>
      <c r="D207" s="4">
        <v>300110019004</v>
      </c>
      <c r="E207" s="3">
        <v>2</v>
      </c>
      <c r="F207" s="3" t="s">
        <v>150</v>
      </c>
      <c r="G207" s="3">
        <v>0</v>
      </c>
      <c r="H207" s="3">
        <v>6</v>
      </c>
      <c r="I207" s="2">
        <f>G207+H207</f>
        <v>6</v>
      </c>
      <c r="J207" s="2">
        <f>I207/E207</f>
        <v>3</v>
      </c>
    </row>
    <row r="208" spans="1:10" ht="36">
      <c r="A208" s="3" t="s">
        <v>48</v>
      </c>
      <c r="B208" s="3" t="s">
        <v>164</v>
      </c>
      <c r="C208" s="3" t="s">
        <v>66</v>
      </c>
      <c r="D208" s="4">
        <v>300110026004</v>
      </c>
      <c r="E208" s="3">
        <v>1</v>
      </c>
      <c r="F208" s="3" t="s">
        <v>165</v>
      </c>
      <c r="G208" s="3">
        <v>0</v>
      </c>
      <c r="H208" s="3">
        <v>3</v>
      </c>
      <c r="I208" s="2">
        <f>G208+H208</f>
        <v>3</v>
      </c>
      <c r="J208" s="2">
        <f>I208/E208</f>
        <v>3</v>
      </c>
    </row>
    <row r="209" spans="1:10" ht="36">
      <c r="A209" s="3" t="s">
        <v>48</v>
      </c>
      <c r="B209" s="3" t="s">
        <v>160</v>
      </c>
      <c r="C209" s="3" t="s">
        <v>66</v>
      </c>
      <c r="D209" s="4">
        <v>300110024004</v>
      </c>
      <c r="E209" s="3">
        <v>2</v>
      </c>
      <c r="F209" s="3" t="s">
        <v>161</v>
      </c>
      <c r="G209" s="3">
        <v>0</v>
      </c>
      <c r="H209" s="3">
        <v>6</v>
      </c>
      <c r="I209" s="2">
        <f>G209+H209</f>
        <v>6</v>
      </c>
      <c r="J209" s="2">
        <f>I209/E209</f>
        <v>3</v>
      </c>
    </row>
    <row r="210" spans="1:10" ht="36">
      <c r="A210" s="3" t="s">
        <v>15</v>
      </c>
      <c r="B210" s="3" t="s">
        <v>15</v>
      </c>
      <c r="C210" s="3" t="s">
        <v>16</v>
      </c>
      <c r="D210" s="4">
        <v>300130853014</v>
      </c>
      <c r="E210" s="3">
        <v>2</v>
      </c>
      <c r="F210" s="3" t="s">
        <v>11</v>
      </c>
      <c r="G210" s="3">
        <v>4</v>
      </c>
      <c r="H210" s="3">
        <v>1</v>
      </c>
      <c r="I210" s="2">
        <f>G210+H210</f>
        <v>5</v>
      </c>
      <c r="J210" s="2">
        <f>I210/E210</f>
        <v>2.5</v>
      </c>
    </row>
    <row r="211" spans="1:10" ht="36">
      <c r="A211" s="3" t="s">
        <v>48</v>
      </c>
      <c r="B211" s="3" t="s">
        <v>162</v>
      </c>
      <c r="C211" s="3" t="s">
        <v>66</v>
      </c>
      <c r="D211" s="4">
        <v>300110023004</v>
      </c>
      <c r="E211" s="3">
        <v>2</v>
      </c>
      <c r="F211" s="3" t="s">
        <v>163</v>
      </c>
      <c r="G211" s="3">
        <v>0</v>
      </c>
      <c r="H211" s="3">
        <v>5</v>
      </c>
      <c r="I211" s="2">
        <f>G211+H211</f>
        <v>5</v>
      </c>
      <c r="J211" s="2">
        <f>I211/E211</f>
        <v>2.5</v>
      </c>
    </row>
    <row r="212" spans="1:10" ht="36">
      <c r="A212" s="3" t="s">
        <v>22</v>
      </c>
      <c r="B212" s="3" t="s">
        <v>23</v>
      </c>
      <c r="C212" s="3" t="s">
        <v>25</v>
      </c>
      <c r="D212" s="4">
        <v>300110001048</v>
      </c>
      <c r="E212" s="3">
        <v>1</v>
      </c>
      <c r="F212" s="3" t="s">
        <v>11</v>
      </c>
      <c r="G212" s="3">
        <v>0</v>
      </c>
      <c r="H212" s="3">
        <v>2</v>
      </c>
      <c r="I212" s="2">
        <f>G212+H212</f>
        <v>2</v>
      </c>
      <c r="J212" s="2">
        <f>I212/E212</f>
        <v>2</v>
      </c>
    </row>
    <row r="213" spans="1:10" ht="48">
      <c r="A213" s="3" t="s">
        <v>48</v>
      </c>
      <c r="B213" s="3" t="s">
        <v>72</v>
      </c>
      <c r="C213" s="3" t="s">
        <v>66</v>
      </c>
      <c r="D213" s="4">
        <v>300110008004</v>
      </c>
      <c r="E213" s="3">
        <v>1</v>
      </c>
      <c r="F213" s="3" t="s">
        <v>73</v>
      </c>
      <c r="G213" s="3">
        <v>0</v>
      </c>
      <c r="H213" s="3">
        <v>2</v>
      </c>
      <c r="I213" s="2">
        <f>G213+H213</f>
        <v>2</v>
      </c>
      <c r="J213" s="2">
        <f>I213/E213</f>
        <v>2</v>
      </c>
    </row>
    <row r="214" spans="1:10" ht="36">
      <c r="A214" s="3" t="s">
        <v>48</v>
      </c>
      <c r="B214" s="3" t="s">
        <v>76</v>
      </c>
      <c r="C214" s="3" t="s">
        <v>66</v>
      </c>
      <c r="D214" s="4">
        <v>300110006004</v>
      </c>
      <c r="E214" s="3">
        <v>1</v>
      </c>
      <c r="F214" s="3" t="s">
        <v>77</v>
      </c>
      <c r="G214" s="3">
        <v>0</v>
      </c>
      <c r="H214" s="3">
        <v>2</v>
      </c>
      <c r="I214" s="2">
        <f>G214+H214</f>
        <v>2</v>
      </c>
      <c r="J214" s="2">
        <f>I214/E214</f>
        <v>2</v>
      </c>
    </row>
    <row r="215" spans="1:10" ht="36">
      <c r="A215" s="3" t="s">
        <v>48</v>
      </c>
      <c r="B215" s="3" t="s">
        <v>152</v>
      </c>
      <c r="C215" s="3" t="s">
        <v>66</v>
      </c>
      <c r="D215" s="4">
        <v>300110017004</v>
      </c>
      <c r="E215" s="3">
        <v>1</v>
      </c>
      <c r="F215" s="3" t="s">
        <v>153</v>
      </c>
      <c r="G215" s="3">
        <v>0</v>
      </c>
      <c r="H215" s="3">
        <v>2</v>
      </c>
      <c r="I215" s="2">
        <f>G215+H215</f>
        <v>2</v>
      </c>
      <c r="J215" s="2">
        <f>I215/E215</f>
        <v>2</v>
      </c>
    </row>
    <row r="216" spans="1:10" ht="36">
      <c r="A216" s="3" t="s">
        <v>48</v>
      </c>
      <c r="B216" s="3" t="s">
        <v>156</v>
      </c>
      <c r="C216" s="3" t="s">
        <v>66</v>
      </c>
      <c r="D216" s="4">
        <v>300110021004</v>
      </c>
      <c r="E216" s="3">
        <v>1</v>
      </c>
      <c r="F216" s="3" t="s">
        <v>157</v>
      </c>
      <c r="G216" s="3">
        <v>0</v>
      </c>
      <c r="H216" s="3">
        <v>2</v>
      </c>
      <c r="I216" s="2">
        <f>G216+H216</f>
        <v>2</v>
      </c>
      <c r="J216" s="2">
        <f>I216/E216</f>
        <v>2</v>
      </c>
    </row>
    <row r="217" spans="1:10" ht="36">
      <c r="A217" s="3" t="s">
        <v>48</v>
      </c>
      <c r="B217" s="3" t="s">
        <v>154</v>
      </c>
      <c r="C217" s="3" t="s">
        <v>66</v>
      </c>
      <c r="D217" s="4">
        <v>300110022004</v>
      </c>
      <c r="E217" s="3">
        <v>1</v>
      </c>
      <c r="F217" s="3" t="s">
        <v>155</v>
      </c>
      <c r="G217" s="3">
        <v>0</v>
      </c>
      <c r="H217" s="3">
        <v>2</v>
      </c>
      <c r="I217" s="2">
        <f>G217+H217</f>
        <v>2</v>
      </c>
      <c r="J217" s="2">
        <f>I217/E217</f>
        <v>2</v>
      </c>
    </row>
    <row r="218" spans="1:10" ht="36">
      <c r="A218" s="3" t="s">
        <v>48</v>
      </c>
      <c r="B218" s="3" t="s">
        <v>166</v>
      </c>
      <c r="C218" s="3" t="s">
        <v>66</v>
      </c>
      <c r="D218" s="4">
        <v>300110025004</v>
      </c>
      <c r="E218" s="3">
        <v>1</v>
      </c>
      <c r="F218" s="3" t="s">
        <v>167</v>
      </c>
      <c r="G218" s="3">
        <v>0</v>
      </c>
      <c r="H218" s="3">
        <v>2</v>
      </c>
      <c r="I218" s="2">
        <f>G218+H218</f>
        <v>2</v>
      </c>
      <c r="J218" s="2">
        <f>I218/E218</f>
        <v>2</v>
      </c>
    </row>
    <row r="219" spans="1:10" ht="36">
      <c r="A219" s="3" t="s">
        <v>48</v>
      </c>
      <c r="B219" s="3" t="s">
        <v>168</v>
      </c>
      <c r="C219" s="3" t="s">
        <v>66</v>
      </c>
      <c r="D219" s="4">
        <v>300110016004</v>
      </c>
      <c r="E219" s="3">
        <v>2</v>
      </c>
      <c r="F219" s="3" t="s">
        <v>169</v>
      </c>
      <c r="G219" s="3">
        <v>0</v>
      </c>
      <c r="H219" s="3">
        <v>4</v>
      </c>
      <c r="I219" s="2">
        <f>G219+H219</f>
        <v>4</v>
      </c>
      <c r="J219" s="2">
        <f>I219/E219</f>
        <v>2</v>
      </c>
    </row>
    <row r="220" spans="1:10" ht="36">
      <c r="A220" s="3" t="s">
        <v>8</v>
      </c>
      <c r="B220" s="3" t="s">
        <v>42</v>
      </c>
      <c r="C220" s="3" t="s">
        <v>12</v>
      </c>
      <c r="D220" s="4">
        <v>300130003002</v>
      </c>
      <c r="E220" s="3">
        <v>5</v>
      </c>
      <c r="F220" s="3" t="s">
        <v>11</v>
      </c>
      <c r="G220" s="3">
        <v>8</v>
      </c>
      <c r="H220" s="3">
        <v>0</v>
      </c>
      <c r="I220" s="2">
        <f>G220+H220</f>
        <v>8</v>
      </c>
      <c r="J220" s="2">
        <f>I220/E220</f>
        <v>1.6</v>
      </c>
    </row>
    <row r="221" spans="1:10" ht="36">
      <c r="A221" s="3" t="s">
        <v>17</v>
      </c>
      <c r="B221" s="3" t="s">
        <v>17</v>
      </c>
      <c r="C221" s="3" t="s">
        <v>18</v>
      </c>
      <c r="D221" s="4">
        <v>300110001002</v>
      </c>
      <c r="E221" s="3">
        <v>2</v>
      </c>
      <c r="F221" s="3" t="s">
        <v>11</v>
      </c>
      <c r="G221" s="3">
        <v>0</v>
      </c>
      <c r="H221" s="3">
        <v>3</v>
      </c>
      <c r="I221" s="2">
        <f>G221+H221</f>
        <v>3</v>
      </c>
      <c r="J221" s="2">
        <f>I221/E221</f>
        <v>1.5</v>
      </c>
    </row>
    <row r="222" spans="1:10" ht="36">
      <c r="A222" s="3" t="s">
        <v>54</v>
      </c>
      <c r="B222" s="3" t="s">
        <v>57</v>
      </c>
      <c r="C222" s="3" t="s">
        <v>58</v>
      </c>
      <c r="D222" s="4">
        <v>300110003003</v>
      </c>
      <c r="E222" s="3">
        <v>3</v>
      </c>
      <c r="F222" s="3" t="s">
        <v>11</v>
      </c>
      <c r="G222" s="3">
        <v>0</v>
      </c>
      <c r="H222" s="3">
        <v>4</v>
      </c>
      <c r="I222" s="2">
        <f>G222+H222</f>
        <v>4</v>
      </c>
      <c r="J222" s="2">
        <f>I222/E222</f>
        <v>1.3333333333333333</v>
      </c>
    </row>
    <row r="223" spans="1:10" ht="36">
      <c r="A223" s="3" t="s">
        <v>15</v>
      </c>
      <c r="B223" s="3" t="s">
        <v>15</v>
      </c>
      <c r="C223" s="3" t="s">
        <v>16</v>
      </c>
      <c r="D223" s="4">
        <v>300130853018</v>
      </c>
      <c r="E223" s="3">
        <v>1</v>
      </c>
      <c r="F223" s="3" t="s">
        <v>11</v>
      </c>
      <c r="G223" s="3">
        <v>1</v>
      </c>
      <c r="H223" s="3">
        <v>0</v>
      </c>
      <c r="I223" s="2">
        <f>G223+H223</f>
        <v>1</v>
      </c>
      <c r="J223" s="2">
        <f>I223/E223</f>
        <v>1</v>
      </c>
    </row>
    <row r="224" spans="1:10" ht="36">
      <c r="A224" s="3" t="s">
        <v>8</v>
      </c>
      <c r="B224" s="3" t="s">
        <v>9</v>
      </c>
      <c r="C224" s="3" t="s">
        <v>47</v>
      </c>
      <c r="D224" s="4">
        <v>300130002004</v>
      </c>
      <c r="E224" s="3">
        <v>2</v>
      </c>
      <c r="F224" s="3" t="s">
        <v>11</v>
      </c>
      <c r="G224" s="3">
        <v>2</v>
      </c>
      <c r="H224" s="3">
        <v>0</v>
      </c>
      <c r="I224" s="2">
        <f>G224+H224</f>
        <v>2</v>
      </c>
      <c r="J224" s="2">
        <f>I224/E224</f>
        <v>1</v>
      </c>
    </row>
    <row r="225" spans="1:10" ht="36">
      <c r="A225" s="3" t="s">
        <v>22</v>
      </c>
      <c r="B225" s="3" t="s">
        <v>23</v>
      </c>
      <c r="C225" s="3" t="s">
        <v>24</v>
      </c>
      <c r="D225" s="4">
        <v>300110001049</v>
      </c>
      <c r="E225" s="3">
        <v>2</v>
      </c>
      <c r="F225" s="3" t="s">
        <v>11</v>
      </c>
      <c r="G225" s="3">
        <v>0</v>
      </c>
      <c r="H225" s="3">
        <v>0</v>
      </c>
      <c r="I225" s="2">
        <f>G225+H225</f>
        <v>0</v>
      </c>
      <c r="J225" s="2">
        <f>I225/E225</f>
        <v>0</v>
      </c>
    </row>
    <row r="226" spans="1:10" ht="36">
      <c r="A226" s="3" t="s">
        <v>22</v>
      </c>
      <c r="B226" s="3" t="s">
        <v>23</v>
      </c>
      <c r="C226" s="3" t="s">
        <v>26</v>
      </c>
      <c r="D226" s="4">
        <v>300110001047</v>
      </c>
      <c r="E226" s="3">
        <v>1</v>
      </c>
      <c r="F226" s="3" t="s">
        <v>11</v>
      </c>
      <c r="G226" s="3">
        <v>0</v>
      </c>
      <c r="H226" s="3">
        <v>0</v>
      </c>
      <c r="I226" s="2">
        <f>G226+H226</f>
        <v>0</v>
      </c>
      <c r="J226" s="2">
        <f>I226/E226</f>
        <v>0</v>
      </c>
    </row>
    <row r="227" spans="1:10" ht="36">
      <c r="A227" s="3" t="s">
        <v>8</v>
      </c>
      <c r="B227" s="3" t="s">
        <v>42</v>
      </c>
      <c r="C227" s="3" t="s">
        <v>10</v>
      </c>
      <c r="D227" s="4">
        <v>300130003003</v>
      </c>
      <c r="E227" s="3">
        <v>2</v>
      </c>
      <c r="F227" s="3" t="s">
        <v>11</v>
      </c>
      <c r="G227" s="3">
        <v>0</v>
      </c>
      <c r="H227" s="3">
        <v>0</v>
      </c>
      <c r="I227" s="2">
        <f>G227+H227</f>
        <v>0</v>
      </c>
      <c r="J227" s="2">
        <f>I227/E227</f>
        <v>0</v>
      </c>
    </row>
    <row r="228" spans="1:10">
      <c r="G228">
        <f>SUM(G2:G227)</f>
        <v>706</v>
      </c>
      <c r="H228">
        <f>SUM(H2:H227)</f>
        <v>7857</v>
      </c>
      <c r="I228">
        <f>SUM(I2:I227)</f>
        <v>8563</v>
      </c>
    </row>
  </sheetData>
  <sortState ref="A2:J228">
    <sortCondition descending="1" ref="J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2019-10-20T08:23:55Z</dcterms:modified>
</cp:coreProperties>
</file>