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99" i="1"/>
  <c r="H188"/>
  <c r="H194"/>
  <c r="H292"/>
  <c r="H272"/>
  <c r="H237"/>
  <c r="H293"/>
  <c r="H207"/>
  <c r="H49"/>
  <c r="H199"/>
  <c r="H294"/>
  <c r="H183"/>
  <c r="H170"/>
  <c r="H74"/>
  <c r="H208"/>
  <c r="H105"/>
  <c r="H137"/>
  <c r="H69"/>
  <c r="H75"/>
  <c r="H273"/>
  <c r="H159"/>
  <c r="H295"/>
  <c r="H200"/>
  <c r="H29"/>
  <c r="H106"/>
  <c r="H182"/>
  <c r="H3"/>
  <c r="H50"/>
  <c r="H236"/>
  <c r="H84"/>
  <c r="H116"/>
  <c r="H174"/>
  <c r="H175"/>
  <c r="H53"/>
  <c r="H143"/>
  <c r="H209"/>
  <c r="H92"/>
  <c r="H249"/>
  <c r="H21"/>
  <c r="H36"/>
  <c r="H104"/>
  <c r="H147"/>
  <c r="H24"/>
  <c r="H93"/>
  <c r="H228"/>
  <c r="H60"/>
  <c r="H189"/>
  <c r="H210"/>
  <c r="H14"/>
  <c r="H238"/>
  <c r="H34"/>
  <c r="H144"/>
  <c r="H160"/>
  <c r="H38"/>
  <c r="H239"/>
  <c r="H35"/>
  <c r="H88"/>
  <c r="H154"/>
  <c r="H184"/>
  <c r="H6"/>
  <c r="H2"/>
  <c r="H274"/>
  <c r="H51"/>
  <c r="H121"/>
  <c r="H161"/>
  <c r="H205"/>
  <c r="H17"/>
  <c r="H12"/>
  <c r="H261"/>
  <c r="H44"/>
  <c r="H148"/>
  <c r="H201"/>
  <c r="H8"/>
  <c r="H251"/>
  <c r="H56"/>
  <c r="H176"/>
  <c r="H229"/>
  <c r="H76"/>
  <c r="H268"/>
  <c r="H54"/>
  <c r="H142"/>
  <c r="H197"/>
  <c r="H7"/>
  <c r="H269"/>
  <c r="H64"/>
  <c r="H162"/>
  <c r="H211"/>
  <c r="H91"/>
  <c r="H262"/>
  <c r="H103"/>
  <c r="H190"/>
  <c r="H230"/>
  <c r="H222"/>
  <c r="H73"/>
  <c r="H177"/>
  <c r="H202"/>
  <c r="H252"/>
  <c r="H83"/>
  <c r="H157"/>
  <c r="H240"/>
  <c r="H138"/>
  <c r="H250"/>
  <c r="H65"/>
  <c r="H185"/>
  <c r="H241"/>
  <c r="H40"/>
  <c r="H242"/>
  <c r="H85"/>
  <c r="H203"/>
  <c r="H253"/>
  <c r="H52"/>
  <c r="H254"/>
  <c r="H107"/>
  <c r="H198"/>
  <c r="H270"/>
  <c r="H178"/>
  <c r="H255"/>
  <c r="H122"/>
  <c r="H231"/>
  <c r="H275"/>
  <c r="H32"/>
  <c r="H288"/>
  <c r="H94"/>
  <c r="H186"/>
  <c r="H263"/>
  <c r="H171"/>
  <c r="H212"/>
  <c r="H82"/>
  <c r="H191"/>
  <c r="H243"/>
  <c r="H213"/>
  <c r="H115"/>
  <c r="H214"/>
  <c r="H223"/>
  <c r="H61"/>
  <c r="H276"/>
  <c r="H113"/>
  <c r="H226"/>
  <c r="H264"/>
  <c r="H48"/>
  <c r="H289"/>
  <c r="H111"/>
  <c r="H227"/>
  <c r="H215"/>
  <c r="H163"/>
  <c r="H256"/>
  <c r="H45"/>
  <c r="H95"/>
  <c r="H123"/>
  <c r="H244"/>
  <c r="H62"/>
  <c r="H266"/>
  <c r="H86"/>
  <c r="H128"/>
  <c r="H290"/>
  <c r="H57"/>
  <c r="H100"/>
  <c r="H108"/>
  <c r="H206"/>
  <c r="H20"/>
  <c r="H15"/>
  <c r="H296"/>
  <c r="H89"/>
  <c r="H149"/>
  <c r="H277"/>
  <c r="H278"/>
  <c r="H279"/>
  <c r="H280"/>
  <c r="H47"/>
  <c r="H77"/>
  <c r="H232"/>
  <c r="H216"/>
  <c r="H134"/>
  <c r="H129"/>
  <c r="H257"/>
  <c r="H179"/>
  <c r="H33"/>
  <c r="H39"/>
  <c r="H139"/>
  <c r="H98"/>
  <c r="H126"/>
  <c r="H180"/>
  <c r="H291"/>
  <c r="H68"/>
  <c r="H112"/>
  <c r="H195"/>
  <c r="H271"/>
  <c r="H164"/>
  <c r="H124"/>
  <c r="H224"/>
  <c r="H281"/>
  <c r="H133"/>
  <c r="H217"/>
  <c r="H267"/>
  <c r="H114"/>
  <c r="H150"/>
  <c r="H245"/>
  <c r="H181"/>
  <c r="H136"/>
  <c r="H196"/>
  <c r="H265"/>
  <c r="H87"/>
  <c r="H145"/>
  <c r="H165"/>
  <c r="H282"/>
  <c r="H153"/>
  <c r="H26"/>
  <c r="H41"/>
  <c r="H99"/>
  <c r="H43"/>
  <c r="H37"/>
  <c r="H42"/>
  <c r="H109"/>
  <c r="H58"/>
  <c r="H127"/>
  <c r="H117"/>
  <c r="H258"/>
  <c r="H78"/>
  <c r="H135"/>
  <c r="H155"/>
  <c r="H246"/>
  <c r="H225"/>
  <c r="H140"/>
  <c r="H166"/>
  <c r="H247"/>
  <c r="H158"/>
  <c r="H118"/>
  <c r="H167"/>
  <c r="H248"/>
  <c r="H59"/>
  <c r="H9"/>
  <c r="H130"/>
  <c r="H192"/>
  <c r="H96"/>
  <c r="H4"/>
  <c r="H283"/>
  <c r="H204"/>
  <c r="H233"/>
  <c r="H168"/>
  <c r="H28"/>
  <c r="H193"/>
  <c r="H284"/>
  <c r="H218"/>
  <c r="H66"/>
  <c r="H285"/>
  <c r="H156"/>
  <c r="H19"/>
  <c r="H151"/>
  <c r="H297"/>
  <c r="H5"/>
  <c r="H219"/>
  <c r="H286"/>
  <c r="H119"/>
  <c r="H298"/>
  <c r="H22"/>
  <c r="H67"/>
  <c r="H146"/>
  <c r="H220"/>
  <c r="H18"/>
  <c r="H152"/>
  <c r="H259"/>
  <c r="H287"/>
  <c r="H55"/>
  <c r="H234"/>
  <c r="H187"/>
  <c r="H141"/>
  <c r="H173"/>
  <c r="H221"/>
  <c r="H79"/>
  <c r="H80"/>
  <c r="H25"/>
  <c r="H131"/>
  <c r="H46"/>
  <c r="H132"/>
  <c r="H235"/>
  <c r="H260"/>
  <c r="H101"/>
  <c r="H172"/>
  <c r="H31"/>
  <c r="H30"/>
  <c r="H16"/>
  <c r="H97"/>
  <c r="H27"/>
  <c r="H63"/>
  <c r="H81"/>
  <c r="H72"/>
  <c r="H169"/>
  <c r="H120"/>
  <c r="H70"/>
  <c r="H71"/>
  <c r="H125"/>
  <c r="H90"/>
  <c r="H110"/>
  <c r="H102"/>
  <c r="H10"/>
  <c r="H23"/>
  <c r="H13"/>
  <c r="H11"/>
  <c r="G299"/>
</calcChain>
</file>

<file path=xl/sharedStrings.xml><?xml version="1.0" encoding="utf-8"?>
<sst xmlns="http://schemas.openxmlformats.org/spreadsheetml/2006/main" count="899" uniqueCount="158">
  <si>
    <t>部门代码</t>
  </si>
  <si>
    <t>部门名称</t>
  </si>
  <si>
    <t>用人司局</t>
  </si>
  <si>
    <t>职位名称</t>
  </si>
  <si>
    <t>职位代码</t>
  </si>
  <si>
    <t>计划人数</t>
  </si>
  <si>
    <t>合格人数</t>
  </si>
  <si>
    <t>报招比例</t>
  </si>
  <si>
    <t>工业和信息化部</t>
  </si>
  <si>
    <t>重庆市通信管理局</t>
  </si>
  <si>
    <t>信息通信管理处主任科员及以下</t>
  </si>
  <si>
    <t>交通部长江航运公安局</t>
  </si>
  <si>
    <t>重庆分局</t>
  </si>
  <si>
    <t>刑事侦查支队科员</t>
  </si>
  <si>
    <t>派出所科员一</t>
  </si>
  <si>
    <t>派出所科员二</t>
  </si>
  <si>
    <t>万州分局</t>
  </si>
  <si>
    <t>审计署驻重庆特派员办事处</t>
  </si>
  <si>
    <t>审计业务处主任科员及以下</t>
  </si>
  <si>
    <t>办公室主任科员及以下</t>
  </si>
  <si>
    <t>中华人民共和国长江海事局</t>
  </si>
  <si>
    <t>重庆海事局</t>
  </si>
  <si>
    <t>海事处科员</t>
  </si>
  <si>
    <t>重庆市国家税务局</t>
  </si>
  <si>
    <t>万州区国家税务局</t>
  </si>
  <si>
    <t>科员（一）</t>
  </si>
  <si>
    <t>科员（二）</t>
  </si>
  <si>
    <t>科员（三）</t>
  </si>
  <si>
    <t>科员（四）</t>
  </si>
  <si>
    <t>科员（五）</t>
  </si>
  <si>
    <t>科员（六）</t>
  </si>
  <si>
    <t>黔江区国家税务局</t>
  </si>
  <si>
    <t>涪陵区国家税务局</t>
  </si>
  <si>
    <t>渝中区国家税务局</t>
  </si>
  <si>
    <t>科员（七）</t>
  </si>
  <si>
    <t>大渡口区国家税务局</t>
  </si>
  <si>
    <t>江北区国家税务局</t>
  </si>
  <si>
    <t>沙坪坝区国家税务局</t>
  </si>
  <si>
    <t>九龙坡区国家税务局</t>
  </si>
  <si>
    <t>南岸区国家税务局</t>
  </si>
  <si>
    <t>北碚区国家税务局</t>
  </si>
  <si>
    <t>渝北区国家税务局</t>
  </si>
  <si>
    <t>巴南区国家税务局</t>
  </si>
  <si>
    <t>长寿区国家税务局</t>
  </si>
  <si>
    <t>江津区国家税务局</t>
  </si>
  <si>
    <t>合川区国家税务局</t>
  </si>
  <si>
    <t>永川区国家税务局</t>
  </si>
  <si>
    <t>南川区国家税务局</t>
  </si>
  <si>
    <t>綦江区国家税务局</t>
  </si>
  <si>
    <t>万盛经济技术开发区国家税务局</t>
  </si>
  <si>
    <t>大足区国家税务局</t>
  </si>
  <si>
    <t>璧山区国家税务局</t>
  </si>
  <si>
    <t>铜梁区国家税务局</t>
  </si>
  <si>
    <t>潼南区国家税务局</t>
  </si>
  <si>
    <t>荣昌区国家税务局</t>
  </si>
  <si>
    <t>两江新区国家税务局</t>
  </si>
  <si>
    <t>经济技术开发区国家税务局</t>
  </si>
  <si>
    <t>高新技术产业开发区国家税务局</t>
  </si>
  <si>
    <t>两路寸滩保税港区国家税务局</t>
  </si>
  <si>
    <t>车辆购置税征收管理分局</t>
  </si>
  <si>
    <t>直属税务分局</t>
  </si>
  <si>
    <t>梁平县国家税务局</t>
  </si>
  <si>
    <t>城口县国家税务局</t>
  </si>
  <si>
    <t>丰都县国家税务局</t>
  </si>
  <si>
    <t>垫江县国家税务局</t>
  </si>
  <si>
    <t>武隆县国家税务局</t>
  </si>
  <si>
    <t>忠县国家税务局</t>
  </si>
  <si>
    <t>开县国家税务局</t>
  </si>
  <si>
    <t>云阳县国家税务局</t>
  </si>
  <si>
    <t>奉节县国家税务局</t>
  </si>
  <si>
    <t>巫山县国家税务局</t>
  </si>
  <si>
    <t>巫溪县国家税务局</t>
  </si>
  <si>
    <t>石柱土家族自治县国家税务局</t>
  </si>
  <si>
    <t>秀山土家族苗族自治县国家税务局</t>
  </si>
  <si>
    <t>酉阳土家族苗族自治县国家税务局</t>
  </si>
  <si>
    <t>彭水苗族土家族自治县国家税务局</t>
  </si>
  <si>
    <t>国家能源局华中监管局</t>
  </si>
  <si>
    <t>业务处室主任科员及以下</t>
  </si>
  <si>
    <t>重庆煤矿安全监察局</t>
  </si>
  <si>
    <t>渝中监察分局主任科员及以下</t>
  </si>
  <si>
    <t>渝东监察分局主任科员及以下</t>
  </si>
  <si>
    <t>黔江办事处主任科员及以下</t>
  </si>
  <si>
    <t>重庆海关</t>
  </si>
  <si>
    <t>黔江海关</t>
  </si>
  <si>
    <t>监管岗位（一）</t>
  </si>
  <si>
    <t>海关业务</t>
  </si>
  <si>
    <t>驻涪陵办事处</t>
  </si>
  <si>
    <t>监管岗位（二）</t>
  </si>
  <si>
    <t>两路寸滩海关</t>
  </si>
  <si>
    <t>宣传岗位</t>
  </si>
  <si>
    <t>重庆出入境检验检疫局</t>
  </si>
  <si>
    <t>万州出入境检验检疫局</t>
  </si>
  <si>
    <t>万州局财务工作主任科员及以下</t>
  </si>
  <si>
    <t>万州局卫生检疫监管工作主任科员及以下</t>
  </si>
  <si>
    <t>涪陵出入境检验检疫局</t>
  </si>
  <si>
    <t>涪陵局财务工作主任科员及以下</t>
  </si>
  <si>
    <t>涪陵局信息化工作主任科员及以下</t>
  </si>
  <si>
    <t>重庆九龙坡港出入境检验检疫局</t>
  </si>
  <si>
    <t>九龙坡港局食品检验监管工作主任科员及以下</t>
  </si>
  <si>
    <t>重庆两路寸滩保税港区出入境检验检疫局</t>
  </si>
  <si>
    <t>两路寸滩局植物检疫监管工作主任科员及以下</t>
  </si>
  <si>
    <t>两路寸滩局综合管理工作主任科员及以下</t>
  </si>
  <si>
    <t>两路寸滩局粮食检疫监管工作主任科员及以下</t>
  </si>
  <si>
    <t>西永出入境检验检疫局</t>
  </si>
  <si>
    <t>西永局食品检验监管工作主任科员及以下</t>
  </si>
  <si>
    <t>西永局单证审核工作主任科员及以下</t>
  </si>
  <si>
    <t>重庆机场出入境检验检疫局</t>
  </si>
  <si>
    <t>机场局卫生检疫监管工作主任科员及以下</t>
  </si>
  <si>
    <t>机场局食品检验监管工作主任科员及以下</t>
  </si>
  <si>
    <t>黔江出入境检验检疫局</t>
  </si>
  <si>
    <t>黔江局植物检疫监管工作主任科员及以下</t>
  </si>
  <si>
    <t>黔江局单证审核工作主任科员及以下</t>
  </si>
  <si>
    <t>重庆出入境检验检疫局国际邮局办事处</t>
  </si>
  <si>
    <t>邮局办植物检疫监管工作主任科员及以下</t>
  </si>
  <si>
    <t>重庆出入境检验检疫局铁路办事处</t>
  </si>
  <si>
    <t>铁路办事处信息化工作主任科员及以下</t>
  </si>
  <si>
    <t>重庆出入境检验检疫局永川办事处</t>
  </si>
  <si>
    <t>永川办食品检验监管工作主任科员及以下</t>
  </si>
  <si>
    <t>重庆出入境检验检疫局经济技术开发区办事处</t>
  </si>
  <si>
    <t>经开办动物检疫监管工作主任科员及以下</t>
  </si>
  <si>
    <t>成都铁路公安局</t>
  </si>
  <si>
    <t>重庆铁路公安处民警</t>
  </si>
  <si>
    <t>重庆铁路公安处线路派出所民警</t>
  </si>
  <si>
    <t>重庆铁路公安处车站派出所民警</t>
  </si>
  <si>
    <t>重庆市邮政管理局</t>
  </si>
  <si>
    <t>重庆市邮政管理局一分局</t>
  </si>
  <si>
    <t>主任科员以下</t>
  </si>
  <si>
    <t>重庆市邮政管理局三分局</t>
  </si>
  <si>
    <t>重庆市邮政管理局六分局</t>
  </si>
  <si>
    <t>主任科员以下一</t>
  </si>
  <si>
    <t>主任科员以下二</t>
  </si>
  <si>
    <t>重庆市邮政管理局七分局</t>
  </si>
  <si>
    <t>重庆市地震局</t>
  </si>
  <si>
    <t>监测预报处监测预报管理主任科员及以下</t>
  </si>
  <si>
    <t>重庆市气象局</t>
  </si>
  <si>
    <t>应急与减灾处公共气象服务管理</t>
  </si>
  <si>
    <t>重庆市黔江区气象局</t>
  </si>
  <si>
    <t>综合业务管理</t>
  </si>
  <si>
    <t>重庆市涪陵区气象局</t>
  </si>
  <si>
    <t>国家统计局重庆调查总队</t>
  </si>
  <si>
    <t>重庆调查总队业务处室副主任科员</t>
  </si>
  <si>
    <t>重庆调查总队业务处室科员</t>
  </si>
  <si>
    <t>万州调查队业务科室科员</t>
  </si>
  <si>
    <t>江津调查队业务科室科员</t>
  </si>
  <si>
    <t>梁平调查队业务科室科员</t>
  </si>
  <si>
    <t>中国保险监督管理委员会重庆监管局</t>
  </si>
  <si>
    <t>重庆保监局</t>
  </si>
  <si>
    <t>专业监管岗主任科员及以下</t>
  </si>
  <si>
    <t>中国银行业监督管理委员会重庆监管局</t>
  </si>
  <si>
    <t>重庆银监局机关</t>
  </si>
  <si>
    <t>监管部门主任科员以下</t>
  </si>
  <si>
    <t>综合部门主任科员以下</t>
  </si>
  <si>
    <t>万州银监分局机关</t>
  </si>
  <si>
    <t>涪陵银监分局机关</t>
  </si>
  <si>
    <t>黔江银监分局机关</t>
  </si>
  <si>
    <t>两江银监分局机关</t>
  </si>
  <si>
    <t>中国证券监督管理委员会重庆监管局</t>
  </si>
  <si>
    <t>监管岗位或内部综合管理岗位主任科员及以下</t>
  </si>
</sst>
</file>

<file path=xl/styles.xml><?xml version="1.0" encoding="utf-8"?>
<styleSheet xmlns="http://schemas.openxmlformats.org/spreadsheetml/2006/main">
  <fonts count="4">
    <font>
      <sz val="11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Tahoma"/>
      <family val="2"/>
      <charset val="134"/>
    </font>
    <font>
      <sz val="9"/>
      <color rgb="FF000000"/>
      <name val="ˎ̥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wrapText="1"/>
    </xf>
    <xf numFmtId="0" fontId="0" fillId="0" borderId="2" xfId="0" applyBorder="1"/>
    <xf numFmtId="0" fontId="0" fillId="0" borderId="4" xfId="0" applyFill="1" applyBorder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9"/>
  <sheetViews>
    <sheetView tabSelected="1" workbookViewId="0">
      <selection activeCell="H298" sqref="H298"/>
    </sheetView>
  </sheetViews>
  <sheetFormatPr defaultRowHeight="14.25"/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>
      <c r="A2" s="2">
        <v>350</v>
      </c>
      <c r="B2" s="3" t="s">
        <v>23</v>
      </c>
      <c r="C2" s="2" t="s">
        <v>37</v>
      </c>
      <c r="D2" s="2" t="s">
        <v>30</v>
      </c>
      <c r="E2" s="2">
        <v>601007006</v>
      </c>
      <c r="F2" s="2">
        <v>1</v>
      </c>
      <c r="G2" s="4">
        <v>198</v>
      </c>
      <c r="H2" s="5">
        <f>G2/F2</f>
        <v>198</v>
      </c>
    </row>
    <row r="3" spans="1:8" ht="24">
      <c r="A3" s="2">
        <v>350</v>
      </c>
      <c r="B3" s="3" t="s">
        <v>23</v>
      </c>
      <c r="C3" s="2" t="s">
        <v>24</v>
      </c>
      <c r="D3" s="2" t="s">
        <v>28</v>
      </c>
      <c r="E3" s="2">
        <v>601001004</v>
      </c>
      <c r="F3" s="2">
        <v>2</v>
      </c>
      <c r="G3" s="4">
        <v>319</v>
      </c>
      <c r="H3" s="5">
        <f>G3/F3</f>
        <v>159.5</v>
      </c>
    </row>
    <row r="4" spans="1:8" ht="24">
      <c r="A4" s="2">
        <v>580</v>
      </c>
      <c r="B4" s="3" t="s">
        <v>82</v>
      </c>
      <c r="C4" s="2" t="s">
        <v>83</v>
      </c>
      <c r="D4" s="2" t="s">
        <v>84</v>
      </c>
      <c r="E4" s="2">
        <v>701001001</v>
      </c>
      <c r="F4" s="2">
        <v>1</v>
      </c>
      <c r="G4" s="4">
        <v>159</v>
      </c>
      <c r="H4" s="5">
        <f>G4/F4</f>
        <v>159</v>
      </c>
    </row>
    <row r="5" spans="1:8" ht="48">
      <c r="A5" s="2">
        <v>672</v>
      </c>
      <c r="B5" s="3" t="s">
        <v>90</v>
      </c>
      <c r="C5" s="2" t="s">
        <v>106</v>
      </c>
      <c r="D5" s="2" t="s">
        <v>108</v>
      </c>
      <c r="E5" s="2">
        <v>601006002</v>
      </c>
      <c r="F5" s="2">
        <v>1</v>
      </c>
      <c r="G5" s="4">
        <v>116</v>
      </c>
      <c r="H5" s="5">
        <f>G5/F5</f>
        <v>116</v>
      </c>
    </row>
    <row r="6" spans="1:8" ht="24">
      <c r="A6" s="2">
        <v>350</v>
      </c>
      <c r="B6" s="3" t="s">
        <v>23</v>
      </c>
      <c r="C6" s="2" t="s">
        <v>37</v>
      </c>
      <c r="D6" s="2" t="s">
        <v>29</v>
      </c>
      <c r="E6" s="2">
        <v>601007005</v>
      </c>
      <c r="F6" s="2">
        <v>1</v>
      </c>
      <c r="G6" s="4">
        <v>115</v>
      </c>
      <c r="H6" s="5">
        <f>G6/F6</f>
        <v>115</v>
      </c>
    </row>
    <row r="7" spans="1:8" ht="24">
      <c r="A7" s="2">
        <v>350</v>
      </c>
      <c r="B7" s="3" t="s">
        <v>23</v>
      </c>
      <c r="C7" s="2" t="s">
        <v>41</v>
      </c>
      <c r="D7" s="2" t="s">
        <v>28</v>
      </c>
      <c r="E7" s="2">
        <v>601011004</v>
      </c>
      <c r="F7" s="2">
        <v>2</v>
      </c>
      <c r="G7" s="4">
        <v>222</v>
      </c>
      <c r="H7" s="5">
        <f>G7/F7</f>
        <v>111</v>
      </c>
    </row>
    <row r="8" spans="1:8" ht="24">
      <c r="A8" s="2">
        <v>350</v>
      </c>
      <c r="B8" s="3" t="s">
        <v>23</v>
      </c>
      <c r="C8" s="2" t="s">
        <v>39</v>
      </c>
      <c r="D8" s="2" t="s">
        <v>28</v>
      </c>
      <c r="E8" s="2">
        <v>601009004</v>
      </c>
      <c r="F8" s="2">
        <v>2</v>
      </c>
      <c r="G8" s="4">
        <v>174</v>
      </c>
      <c r="H8" s="5">
        <f>G8/F8</f>
        <v>87</v>
      </c>
    </row>
    <row r="9" spans="1:8" ht="36">
      <c r="A9" s="2">
        <v>381</v>
      </c>
      <c r="B9" s="3" t="s">
        <v>76</v>
      </c>
      <c r="C9" s="2" t="s">
        <v>76</v>
      </c>
      <c r="D9" s="2" t="s">
        <v>77</v>
      </c>
      <c r="E9" s="2">
        <v>501381003</v>
      </c>
      <c r="F9" s="2">
        <v>1</v>
      </c>
      <c r="G9" s="4">
        <v>86</v>
      </c>
      <c r="H9" s="5">
        <f>G9/F9</f>
        <v>86</v>
      </c>
    </row>
    <row r="10" spans="1:8" ht="48">
      <c r="A10" s="2">
        <v>829</v>
      </c>
      <c r="B10" s="3" t="s">
        <v>156</v>
      </c>
      <c r="C10" s="2" t="s">
        <v>156</v>
      </c>
      <c r="D10" s="2" t="s">
        <v>157</v>
      </c>
      <c r="E10" s="2">
        <v>919829001</v>
      </c>
      <c r="F10" s="2">
        <v>1</v>
      </c>
      <c r="G10" s="4">
        <v>82</v>
      </c>
      <c r="H10" s="5">
        <f>G10/F10</f>
        <v>82</v>
      </c>
    </row>
    <row r="11" spans="1:8" ht="36">
      <c r="A11" s="2">
        <v>108</v>
      </c>
      <c r="B11" s="3" t="s">
        <v>8</v>
      </c>
      <c r="C11" s="2" t="s">
        <v>9</v>
      </c>
      <c r="D11" s="2" t="s">
        <v>10</v>
      </c>
      <c r="E11" s="2">
        <v>501122001</v>
      </c>
      <c r="F11" s="2">
        <v>1</v>
      </c>
      <c r="G11" s="4">
        <v>79</v>
      </c>
      <c r="H11" s="5">
        <f>G11/F11</f>
        <v>79</v>
      </c>
    </row>
    <row r="12" spans="1:8" ht="24">
      <c r="A12" s="2">
        <v>350</v>
      </c>
      <c r="B12" s="3" t="s">
        <v>23</v>
      </c>
      <c r="C12" s="2" t="s">
        <v>38</v>
      </c>
      <c r="D12" s="2" t="s">
        <v>30</v>
      </c>
      <c r="E12" s="2">
        <v>601008006</v>
      </c>
      <c r="F12" s="2">
        <v>1</v>
      </c>
      <c r="G12" s="4">
        <v>77</v>
      </c>
      <c r="H12" s="5">
        <f>G12/F12</f>
        <v>77</v>
      </c>
    </row>
    <row r="13" spans="1:8" ht="48">
      <c r="A13" s="2">
        <v>829</v>
      </c>
      <c r="B13" s="3" t="s">
        <v>156</v>
      </c>
      <c r="C13" s="2" t="s">
        <v>156</v>
      </c>
      <c r="D13" s="2" t="s">
        <v>157</v>
      </c>
      <c r="E13" s="2">
        <v>921829004</v>
      </c>
      <c r="F13" s="2">
        <v>1</v>
      </c>
      <c r="G13" s="4">
        <v>76</v>
      </c>
      <c r="H13" s="5">
        <f>G13/F13</f>
        <v>76</v>
      </c>
    </row>
    <row r="14" spans="1:8" ht="24">
      <c r="A14" s="2">
        <v>350</v>
      </c>
      <c r="B14" s="3" t="s">
        <v>23</v>
      </c>
      <c r="C14" s="2" t="s">
        <v>35</v>
      </c>
      <c r="D14" s="2" t="s">
        <v>28</v>
      </c>
      <c r="E14" s="2">
        <v>601005004</v>
      </c>
      <c r="F14" s="2">
        <v>1</v>
      </c>
      <c r="G14" s="4">
        <v>75</v>
      </c>
      <c r="H14" s="5">
        <f>G14/F14</f>
        <v>75</v>
      </c>
    </row>
    <row r="15" spans="1:8" ht="36">
      <c r="A15" s="2">
        <v>350</v>
      </c>
      <c r="B15" s="3" t="s">
        <v>23</v>
      </c>
      <c r="C15" s="2" t="s">
        <v>57</v>
      </c>
      <c r="D15" s="2" t="s">
        <v>30</v>
      </c>
      <c r="E15" s="2">
        <v>601042006</v>
      </c>
      <c r="F15" s="2">
        <v>1</v>
      </c>
      <c r="G15" s="4">
        <v>67</v>
      </c>
      <c r="H15" s="5">
        <f>G15/F15</f>
        <v>67</v>
      </c>
    </row>
    <row r="16" spans="1:8" ht="36">
      <c r="A16" s="2">
        <v>722</v>
      </c>
      <c r="B16" s="3" t="s">
        <v>139</v>
      </c>
      <c r="C16" s="2" t="s">
        <v>139</v>
      </c>
      <c r="D16" s="2" t="s">
        <v>143</v>
      </c>
      <c r="E16" s="2">
        <v>1101722004</v>
      </c>
      <c r="F16" s="2">
        <v>1</v>
      </c>
      <c r="G16" s="4">
        <v>66</v>
      </c>
      <c r="H16" s="5">
        <f>G16/F16</f>
        <v>66</v>
      </c>
    </row>
    <row r="17" spans="1:8" ht="24">
      <c r="A17" s="2">
        <v>350</v>
      </c>
      <c r="B17" s="3" t="s">
        <v>23</v>
      </c>
      <c r="C17" s="2" t="s">
        <v>38</v>
      </c>
      <c r="D17" s="2" t="s">
        <v>29</v>
      </c>
      <c r="E17" s="2">
        <v>601008005</v>
      </c>
      <c r="F17" s="2">
        <v>1</v>
      </c>
      <c r="G17" s="4">
        <v>65</v>
      </c>
      <c r="H17" s="5">
        <f>G17/F17</f>
        <v>65</v>
      </c>
    </row>
    <row r="18" spans="1:8" ht="36">
      <c r="A18" s="2">
        <v>853</v>
      </c>
      <c r="B18" s="3" t="s">
        <v>120</v>
      </c>
      <c r="C18" s="2" t="s">
        <v>120</v>
      </c>
      <c r="D18" s="2" t="s">
        <v>122</v>
      </c>
      <c r="E18" s="2">
        <v>723853015</v>
      </c>
      <c r="F18" s="2">
        <v>1</v>
      </c>
      <c r="G18" s="4">
        <v>65</v>
      </c>
      <c r="H18" s="5">
        <f>G18/F18</f>
        <v>65</v>
      </c>
    </row>
    <row r="19" spans="1:8" ht="48">
      <c r="A19" s="2">
        <v>672</v>
      </c>
      <c r="B19" s="3" t="s">
        <v>90</v>
      </c>
      <c r="C19" s="2" t="s">
        <v>103</v>
      </c>
      <c r="D19" s="2" t="s">
        <v>104</v>
      </c>
      <c r="E19" s="2">
        <v>601005001</v>
      </c>
      <c r="F19" s="2">
        <v>1</v>
      </c>
      <c r="G19" s="4">
        <v>63</v>
      </c>
      <c r="H19" s="5">
        <f>G19/F19</f>
        <v>63</v>
      </c>
    </row>
    <row r="20" spans="1:8" ht="36">
      <c r="A20" s="2">
        <v>350</v>
      </c>
      <c r="B20" s="3" t="s">
        <v>23</v>
      </c>
      <c r="C20" s="2" t="s">
        <v>57</v>
      </c>
      <c r="D20" s="2" t="s">
        <v>29</v>
      </c>
      <c r="E20" s="2">
        <v>601042005</v>
      </c>
      <c r="F20" s="2">
        <v>1</v>
      </c>
      <c r="G20" s="4">
        <v>57</v>
      </c>
      <c r="H20" s="5">
        <f>G20/F20</f>
        <v>57</v>
      </c>
    </row>
    <row r="21" spans="1:8" ht="24">
      <c r="A21" s="2">
        <v>350</v>
      </c>
      <c r="B21" s="3" t="s">
        <v>23</v>
      </c>
      <c r="C21" s="2" t="s">
        <v>33</v>
      </c>
      <c r="D21" s="2" t="s">
        <v>25</v>
      </c>
      <c r="E21" s="2">
        <v>601004001</v>
      </c>
      <c r="F21" s="2">
        <v>3</v>
      </c>
      <c r="G21" s="4">
        <v>165</v>
      </c>
      <c r="H21" s="5">
        <f>G21/F21</f>
        <v>55</v>
      </c>
    </row>
    <row r="22" spans="1:8" ht="48">
      <c r="A22" s="2">
        <v>672</v>
      </c>
      <c r="B22" s="3" t="s">
        <v>90</v>
      </c>
      <c r="C22" s="2" t="s">
        <v>116</v>
      </c>
      <c r="D22" s="2" t="s">
        <v>117</v>
      </c>
      <c r="E22" s="2">
        <v>601010001</v>
      </c>
      <c r="F22" s="2">
        <v>1</v>
      </c>
      <c r="G22" s="4">
        <v>55</v>
      </c>
      <c r="H22" s="5">
        <f>G22/F22</f>
        <v>55</v>
      </c>
    </row>
    <row r="23" spans="1:8" ht="48">
      <c r="A23" s="2">
        <v>829</v>
      </c>
      <c r="B23" s="3" t="s">
        <v>156</v>
      </c>
      <c r="C23" s="2" t="s">
        <v>156</v>
      </c>
      <c r="D23" s="2" t="s">
        <v>157</v>
      </c>
      <c r="E23" s="2">
        <v>920829003</v>
      </c>
      <c r="F23" s="2">
        <v>1</v>
      </c>
      <c r="G23" s="4">
        <v>46</v>
      </c>
      <c r="H23" s="5">
        <f>G23/F23</f>
        <v>46</v>
      </c>
    </row>
    <row r="24" spans="1:8" ht="24">
      <c r="A24" s="2">
        <v>350</v>
      </c>
      <c r="B24" s="3" t="s">
        <v>23</v>
      </c>
      <c r="C24" s="2" t="s">
        <v>33</v>
      </c>
      <c r="D24" s="2" t="s">
        <v>29</v>
      </c>
      <c r="E24" s="2">
        <v>601004005</v>
      </c>
      <c r="F24" s="2">
        <v>1</v>
      </c>
      <c r="G24" s="4">
        <v>45</v>
      </c>
      <c r="H24" s="5">
        <f>G24/F24</f>
        <v>45</v>
      </c>
    </row>
    <row r="25" spans="1:8" ht="36">
      <c r="A25" s="2">
        <v>890</v>
      </c>
      <c r="B25" s="3" t="s">
        <v>124</v>
      </c>
      <c r="C25" s="2" t="s">
        <v>128</v>
      </c>
      <c r="D25" s="2" t="s">
        <v>130</v>
      </c>
      <c r="E25" s="2">
        <v>601006002</v>
      </c>
      <c r="F25" s="2">
        <v>1</v>
      </c>
      <c r="G25" s="4">
        <v>45</v>
      </c>
      <c r="H25" s="5">
        <f>G25/F25</f>
        <v>45</v>
      </c>
    </row>
    <row r="26" spans="1:8" ht="24">
      <c r="A26" s="2">
        <v>350</v>
      </c>
      <c r="B26" s="3" t="s">
        <v>23</v>
      </c>
      <c r="C26" s="2" t="s">
        <v>70</v>
      </c>
      <c r="D26" s="2" t="s">
        <v>25</v>
      </c>
      <c r="E26" s="2">
        <v>701034001</v>
      </c>
      <c r="F26" s="2">
        <v>3</v>
      </c>
      <c r="G26" s="4">
        <v>131</v>
      </c>
      <c r="H26" s="5">
        <f>G26/F26</f>
        <v>43.666666666666664</v>
      </c>
    </row>
    <row r="27" spans="1:8" ht="48">
      <c r="A27" s="2">
        <v>752</v>
      </c>
      <c r="B27" s="3" t="s">
        <v>145</v>
      </c>
      <c r="C27" s="2" t="s">
        <v>146</v>
      </c>
      <c r="D27" s="2" t="s">
        <v>147</v>
      </c>
      <c r="E27" s="2">
        <v>901001001</v>
      </c>
      <c r="F27" s="2">
        <v>2</v>
      </c>
      <c r="G27" s="4">
        <v>85</v>
      </c>
      <c r="H27" s="5">
        <f>G27/F27</f>
        <v>42.5</v>
      </c>
    </row>
    <row r="28" spans="1:8" ht="48">
      <c r="A28" s="2">
        <v>672</v>
      </c>
      <c r="B28" s="3" t="s">
        <v>90</v>
      </c>
      <c r="C28" s="2" t="s">
        <v>91</v>
      </c>
      <c r="D28" s="2" t="s">
        <v>93</v>
      </c>
      <c r="E28" s="2">
        <v>601001002</v>
      </c>
      <c r="F28" s="2">
        <v>1</v>
      </c>
      <c r="G28" s="4">
        <v>42</v>
      </c>
      <c r="H28" s="5">
        <f>G28/F28</f>
        <v>42</v>
      </c>
    </row>
    <row r="29" spans="1:8" ht="24">
      <c r="A29" s="2">
        <v>350</v>
      </c>
      <c r="B29" s="3" t="s">
        <v>23</v>
      </c>
      <c r="C29" s="2" t="s">
        <v>24</v>
      </c>
      <c r="D29" s="2" t="s">
        <v>25</v>
      </c>
      <c r="E29" s="2">
        <v>601001001</v>
      </c>
      <c r="F29" s="2">
        <v>5</v>
      </c>
      <c r="G29" s="4">
        <v>203</v>
      </c>
      <c r="H29" s="5">
        <f>G29/F29</f>
        <v>40.6</v>
      </c>
    </row>
    <row r="30" spans="1:8" ht="36">
      <c r="A30" s="2">
        <v>722</v>
      </c>
      <c r="B30" s="3" t="s">
        <v>139</v>
      </c>
      <c r="C30" s="2" t="s">
        <v>139</v>
      </c>
      <c r="D30" s="2" t="s">
        <v>142</v>
      </c>
      <c r="E30" s="2">
        <v>1101722003</v>
      </c>
      <c r="F30" s="2">
        <v>1</v>
      </c>
      <c r="G30" s="4">
        <v>38</v>
      </c>
      <c r="H30" s="5">
        <f>G30/F30</f>
        <v>38</v>
      </c>
    </row>
    <row r="31" spans="1:8" ht="36">
      <c r="A31" s="2">
        <v>722</v>
      </c>
      <c r="B31" s="3" t="s">
        <v>139</v>
      </c>
      <c r="C31" s="2" t="s">
        <v>139</v>
      </c>
      <c r="D31" s="2" t="s">
        <v>141</v>
      </c>
      <c r="E31" s="2">
        <v>901722002</v>
      </c>
      <c r="F31" s="2">
        <v>3</v>
      </c>
      <c r="G31" s="4">
        <v>113</v>
      </c>
      <c r="H31" s="5">
        <f>G31/F31</f>
        <v>37.666666666666664</v>
      </c>
    </row>
    <row r="32" spans="1:8" ht="36">
      <c r="A32" s="2">
        <v>350</v>
      </c>
      <c r="B32" s="3" t="s">
        <v>23</v>
      </c>
      <c r="C32" s="2" t="s">
        <v>49</v>
      </c>
      <c r="D32" s="2" t="s">
        <v>28</v>
      </c>
      <c r="E32" s="2">
        <v>601019004</v>
      </c>
      <c r="F32" s="2">
        <v>1</v>
      </c>
      <c r="G32" s="4">
        <v>37</v>
      </c>
      <c r="H32" s="5">
        <f>G32/F32</f>
        <v>37</v>
      </c>
    </row>
    <row r="33" spans="1:8" ht="24">
      <c r="A33" s="2">
        <v>350</v>
      </c>
      <c r="B33" s="3" t="s">
        <v>23</v>
      </c>
      <c r="C33" s="2" t="s">
        <v>62</v>
      </c>
      <c r="D33" s="2" t="s">
        <v>25</v>
      </c>
      <c r="E33" s="2">
        <v>701026001</v>
      </c>
      <c r="F33" s="2">
        <v>3</v>
      </c>
      <c r="G33" s="4">
        <v>109</v>
      </c>
      <c r="H33" s="5">
        <f>G33/F33</f>
        <v>36.333333333333336</v>
      </c>
    </row>
    <row r="34" spans="1:8" ht="24">
      <c r="A34" s="2">
        <v>350</v>
      </c>
      <c r="B34" s="3" t="s">
        <v>23</v>
      </c>
      <c r="C34" s="2" t="s">
        <v>36</v>
      </c>
      <c r="D34" s="2" t="s">
        <v>25</v>
      </c>
      <c r="E34" s="2">
        <v>601006001</v>
      </c>
      <c r="F34" s="2">
        <v>5</v>
      </c>
      <c r="G34" s="4">
        <v>179</v>
      </c>
      <c r="H34" s="5">
        <f>G34/F34</f>
        <v>35.799999999999997</v>
      </c>
    </row>
    <row r="35" spans="1:8" ht="24">
      <c r="A35" s="2">
        <v>350</v>
      </c>
      <c r="B35" s="3" t="s">
        <v>23</v>
      </c>
      <c r="C35" s="2" t="s">
        <v>37</v>
      </c>
      <c r="D35" s="2" t="s">
        <v>25</v>
      </c>
      <c r="E35" s="2">
        <v>601007001</v>
      </c>
      <c r="F35" s="2">
        <v>3</v>
      </c>
      <c r="G35" s="4">
        <v>106</v>
      </c>
      <c r="H35" s="5">
        <f>G35/F35</f>
        <v>35.333333333333336</v>
      </c>
    </row>
    <row r="36" spans="1:8" ht="24">
      <c r="A36" s="2">
        <v>350</v>
      </c>
      <c r="B36" s="3" t="s">
        <v>23</v>
      </c>
      <c r="C36" s="2" t="s">
        <v>33</v>
      </c>
      <c r="D36" s="2" t="s">
        <v>26</v>
      </c>
      <c r="E36" s="2">
        <v>601004002</v>
      </c>
      <c r="F36" s="2">
        <v>3</v>
      </c>
      <c r="G36" s="4">
        <v>98</v>
      </c>
      <c r="H36" s="5">
        <f>G36/F36</f>
        <v>32.666666666666664</v>
      </c>
    </row>
    <row r="37" spans="1:8" ht="24">
      <c r="A37" s="2">
        <v>350</v>
      </c>
      <c r="B37" s="3" t="s">
        <v>23</v>
      </c>
      <c r="C37" s="2" t="s">
        <v>71</v>
      </c>
      <c r="D37" s="2" t="s">
        <v>25</v>
      </c>
      <c r="E37" s="2">
        <v>701035001</v>
      </c>
      <c r="F37" s="2">
        <v>3</v>
      </c>
      <c r="G37" s="4">
        <v>97</v>
      </c>
      <c r="H37" s="5">
        <f>G37/F37</f>
        <v>32.333333333333336</v>
      </c>
    </row>
    <row r="38" spans="1:8" ht="24">
      <c r="A38" s="2">
        <v>350</v>
      </c>
      <c r="B38" s="3" t="s">
        <v>23</v>
      </c>
      <c r="C38" s="2" t="s">
        <v>36</v>
      </c>
      <c r="D38" s="2" t="s">
        <v>28</v>
      </c>
      <c r="E38" s="2">
        <v>601006004</v>
      </c>
      <c r="F38" s="2">
        <v>2</v>
      </c>
      <c r="G38" s="4">
        <v>63</v>
      </c>
      <c r="H38" s="5">
        <f>G38/F38</f>
        <v>31.5</v>
      </c>
    </row>
    <row r="39" spans="1:8" ht="24">
      <c r="A39" s="2">
        <v>350</v>
      </c>
      <c r="B39" s="3" t="s">
        <v>23</v>
      </c>
      <c r="C39" s="2" t="s">
        <v>62</v>
      </c>
      <c r="D39" s="2" t="s">
        <v>26</v>
      </c>
      <c r="E39" s="2">
        <v>701026002</v>
      </c>
      <c r="F39" s="2">
        <v>1</v>
      </c>
      <c r="G39" s="4">
        <v>31</v>
      </c>
      <c r="H39" s="5">
        <f>G39/F39</f>
        <v>31</v>
      </c>
    </row>
    <row r="40" spans="1:8" ht="24">
      <c r="A40" s="2">
        <v>350</v>
      </c>
      <c r="B40" s="3" t="s">
        <v>23</v>
      </c>
      <c r="C40" s="2" t="s">
        <v>46</v>
      </c>
      <c r="D40" s="2" t="s">
        <v>28</v>
      </c>
      <c r="E40" s="2">
        <v>601016004</v>
      </c>
      <c r="F40" s="2">
        <v>2</v>
      </c>
      <c r="G40" s="4">
        <v>61</v>
      </c>
      <c r="H40" s="5">
        <f>G40/F40</f>
        <v>30.5</v>
      </c>
    </row>
    <row r="41" spans="1:8" ht="24">
      <c r="A41" s="2">
        <v>350</v>
      </c>
      <c r="B41" s="3" t="s">
        <v>23</v>
      </c>
      <c r="C41" s="2" t="s">
        <v>70</v>
      </c>
      <c r="D41" s="2" t="s">
        <v>26</v>
      </c>
      <c r="E41" s="2">
        <v>701034002</v>
      </c>
      <c r="F41" s="2">
        <v>1</v>
      </c>
      <c r="G41" s="4">
        <v>30</v>
      </c>
      <c r="H41" s="5">
        <f>G41/F41</f>
        <v>30</v>
      </c>
    </row>
    <row r="42" spans="1:8" ht="24">
      <c r="A42" s="2">
        <v>350</v>
      </c>
      <c r="B42" s="3" t="s">
        <v>23</v>
      </c>
      <c r="C42" s="2" t="s">
        <v>71</v>
      </c>
      <c r="D42" s="2" t="s">
        <v>26</v>
      </c>
      <c r="E42" s="2">
        <v>701035002</v>
      </c>
      <c r="F42" s="2">
        <v>1</v>
      </c>
      <c r="G42" s="4">
        <v>30</v>
      </c>
      <c r="H42" s="5">
        <f>G42/F42</f>
        <v>30</v>
      </c>
    </row>
    <row r="43" spans="1:8" ht="24">
      <c r="A43" s="2">
        <v>350</v>
      </c>
      <c r="B43" s="3" t="s">
        <v>23</v>
      </c>
      <c r="C43" s="2" t="s">
        <v>70</v>
      </c>
      <c r="D43" s="2" t="s">
        <v>28</v>
      </c>
      <c r="E43" s="2">
        <v>701034004</v>
      </c>
      <c r="F43" s="2">
        <v>2</v>
      </c>
      <c r="G43" s="4">
        <v>59</v>
      </c>
      <c r="H43" s="5">
        <f>G43/F43</f>
        <v>29.5</v>
      </c>
    </row>
    <row r="44" spans="1:8" ht="24">
      <c r="A44" s="2">
        <v>350</v>
      </c>
      <c r="B44" s="3" t="s">
        <v>23</v>
      </c>
      <c r="C44" s="2" t="s">
        <v>39</v>
      </c>
      <c r="D44" s="2" t="s">
        <v>25</v>
      </c>
      <c r="E44" s="2">
        <v>601009001</v>
      </c>
      <c r="F44" s="2">
        <v>4</v>
      </c>
      <c r="G44" s="4">
        <v>116</v>
      </c>
      <c r="H44" s="5">
        <f>G44/F44</f>
        <v>29</v>
      </c>
    </row>
    <row r="45" spans="1:8" ht="24">
      <c r="A45" s="2">
        <v>350</v>
      </c>
      <c r="B45" s="3" t="s">
        <v>23</v>
      </c>
      <c r="C45" s="2" t="s">
        <v>55</v>
      </c>
      <c r="D45" s="2" t="s">
        <v>25</v>
      </c>
      <c r="E45" s="2">
        <v>601040001</v>
      </c>
      <c r="F45" s="2">
        <v>2</v>
      </c>
      <c r="G45" s="4">
        <v>58</v>
      </c>
      <c r="H45" s="5">
        <f>G45/F45</f>
        <v>29</v>
      </c>
    </row>
    <row r="46" spans="1:8" ht="36">
      <c r="A46" s="2">
        <v>890</v>
      </c>
      <c r="B46" s="3" t="s">
        <v>124</v>
      </c>
      <c r="C46" s="2" t="s">
        <v>131</v>
      </c>
      <c r="D46" s="2" t="s">
        <v>130</v>
      </c>
      <c r="E46" s="2">
        <v>601007002</v>
      </c>
      <c r="F46" s="2">
        <v>1</v>
      </c>
      <c r="G46" s="4">
        <v>29</v>
      </c>
      <c r="H46" s="5">
        <f>G46/F46</f>
        <v>29</v>
      </c>
    </row>
    <row r="47" spans="1:8" ht="24">
      <c r="A47" s="2">
        <v>350</v>
      </c>
      <c r="B47" s="3" t="s">
        <v>23</v>
      </c>
      <c r="C47" s="2" t="s">
        <v>60</v>
      </c>
      <c r="D47" s="2" t="s">
        <v>25</v>
      </c>
      <c r="E47" s="2">
        <v>601045001</v>
      </c>
      <c r="F47" s="2">
        <v>1</v>
      </c>
      <c r="G47" s="4">
        <v>28</v>
      </c>
      <c r="H47" s="5">
        <f>G47/F47</f>
        <v>28</v>
      </c>
    </row>
    <row r="48" spans="1:8" ht="24">
      <c r="A48" s="2">
        <v>350</v>
      </c>
      <c r="B48" s="3" t="s">
        <v>23</v>
      </c>
      <c r="C48" s="2" t="s">
        <v>53</v>
      </c>
      <c r="D48" s="2" t="s">
        <v>28</v>
      </c>
      <c r="E48" s="2">
        <v>601023004</v>
      </c>
      <c r="F48" s="2">
        <v>3</v>
      </c>
      <c r="G48" s="4">
        <v>83</v>
      </c>
      <c r="H48" s="5">
        <f>G48/F48</f>
        <v>27.666666666666668</v>
      </c>
    </row>
    <row r="49" spans="1:8" ht="36">
      <c r="A49" s="2">
        <v>258</v>
      </c>
      <c r="B49" s="3" t="s">
        <v>17</v>
      </c>
      <c r="C49" s="2" t="s">
        <v>17</v>
      </c>
      <c r="D49" s="2" t="s">
        <v>18</v>
      </c>
      <c r="E49" s="2">
        <v>601258002</v>
      </c>
      <c r="F49" s="2">
        <v>2</v>
      </c>
      <c r="G49" s="4">
        <v>55</v>
      </c>
      <c r="H49" s="5">
        <f>G49/F49</f>
        <v>27.5</v>
      </c>
    </row>
    <row r="50" spans="1:8" ht="24">
      <c r="A50" s="2">
        <v>350</v>
      </c>
      <c r="B50" s="3" t="s">
        <v>23</v>
      </c>
      <c r="C50" s="2" t="s">
        <v>24</v>
      </c>
      <c r="D50" s="2" t="s">
        <v>29</v>
      </c>
      <c r="E50" s="2">
        <v>601001005</v>
      </c>
      <c r="F50" s="2">
        <v>2</v>
      </c>
      <c r="G50" s="4">
        <v>54</v>
      </c>
      <c r="H50" s="5">
        <f>G50/F50</f>
        <v>27</v>
      </c>
    </row>
    <row r="51" spans="1:8" ht="24">
      <c r="A51" s="2">
        <v>350</v>
      </c>
      <c r="B51" s="3" t="s">
        <v>23</v>
      </c>
      <c r="C51" s="2" t="s">
        <v>38</v>
      </c>
      <c r="D51" s="2" t="s">
        <v>25</v>
      </c>
      <c r="E51" s="2">
        <v>601008001</v>
      </c>
      <c r="F51" s="2">
        <v>3</v>
      </c>
      <c r="G51" s="4">
        <v>78</v>
      </c>
      <c r="H51" s="5">
        <f>G51/F51</f>
        <v>26</v>
      </c>
    </row>
    <row r="52" spans="1:8" ht="24">
      <c r="A52" s="2">
        <v>350</v>
      </c>
      <c r="B52" s="3" t="s">
        <v>23</v>
      </c>
      <c r="C52" s="2" t="s">
        <v>47</v>
      </c>
      <c r="D52" s="2" t="s">
        <v>28</v>
      </c>
      <c r="E52" s="2">
        <v>601017004</v>
      </c>
      <c r="F52" s="2">
        <v>2</v>
      </c>
      <c r="G52" s="4">
        <v>50</v>
      </c>
      <c r="H52" s="5">
        <f>G52/F52</f>
        <v>25</v>
      </c>
    </row>
    <row r="53" spans="1:8" ht="24">
      <c r="A53" s="2">
        <v>350</v>
      </c>
      <c r="B53" s="3" t="s">
        <v>23</v>
      </c>
      <c r="C53" s="2" t="s">
        <v>32</v>
      </c>
      <c r="D53" s="2" t="s">
        <v>25</v>
      </c>
      <c r="E53" s="2">
        <v>601003001</v>
      </c>
      <c r="F53" s="2">
        <v>3</v>
      </c>
      <c r="G53" s="4">
        <v>73</v>
      </c>
      <c r="H53" s="5">
        <f>G53/F53</f>
        <v>24.333333333333332</v>
      </c>
    </row>
    <row r="54" spans="1:8" ht="24">
      <c r="A54" s="2">
        <v>350</v>
      </c>
      <c r="B54" s="3" t="s">
        <v>23</v>
      </c>
      <c r="C54" s="2" t="s">
        <v>41</v>
      </c>
      <c r="D54" s="2" t="s">
        <v>25</v>
      </c>
      <c r="E54" s="2">
        <v>601011001</v>
      </c>
      <c r="F54" s="2">
        <v>4</v>
      </c>
      <c r="G54" s="4">
        <v>97</v>
      </c>
      <c r="H54" s="5">
        <f>G54/F54</f>
        <v>24.25</v>
      </c>
    </row>
    <row r="55" spans="1:8" ht="36">
      <c r="A55" s="2">
        <v>853</v>
      </c>
      <c r="B55" s="3" t="s">
        <v>120</v>
      </c>
      <c r="C55" s="2" t="s">
        <v>120</v>
      </c>
      <c r="D55" s="2" t="s">
        <v>122</v>
      </c>
      <c r="E55" s="2">
        <v>723853019</v>
      </c>
      <c r="F55" s="2">
        <v>1</v>
      </c>
      <c r="G55" s="4">
        <v>24</v>
      </c>
      <c r="H55" s="5">
        <f>G55/F55</f>
        <v>24</v>
      </c>
    </row>
    <row r="56" spans="1:8" ht="24">
      <c r="A56" s="2">
        <v>350</v>
      </c>
      <c r="B56" s="3" t="s">
        <v>23</v>
      </c>
      <c r="C56" s="2" t="s">
        <v>40</v>
      </c>
      <c r="D56" s="2" t="s">
        <v>25</v>
      </c>
      <c r="E56" s="2">
        <v>601010001</v>
      </c>
      <c r="F56" s="2">
        <v>3</v>
      </c>
      <c r="G56" s="4">
        <v>71</v>
      </c>
      <c r="H56" s="5">
        <f>G56/F56</f>
        <v>23.666666666666668</v>
      </c>
    </row>
    <row r="57" spans="1:8" ht="36">
      <c r="A57" s="2">
        <v>350</v>
      </c>
      <c r="B57" s="3" t="s">
        <v>23</v>
      </c>
      <c r="C57" s="2" t="s">
        <v>57</v>
      </c>
      <c r="D57" s="2" t="s">
        <v>25</v>
      </c>
      <c r="E57" s="2">
        <v>601042001</v>
      </c>
      <c r="F57" s="2">
        <v>3</v>
      </c>
      <c r="G57" s="4">
        <v>71</v>
      </c>
      <c r="H57" s="5">
        <f>G57/F57</f>
        <v>23.666666666666668</v>
      </c>
    </row>
    <row r="58" spans="1:8" ht="24">
      <c r="A58" s="2">
        <v>350</v>
      </c>
      <c r="B58" s="3" t="s">
        <v>23</v>
      </c>
      <c r="C58" s="2" t="s">
        <v>71</v>
      </c>
      <c r="D58" s="2" t="s">
        <v>28</v>
      </c>
      <c r="E58" s="2">
        <v>701035004</v>
      </c>
      <c r="F58" s="2">
        <v>2</v>
      </c>
      <c r="G58" s="4">
        <v>47</v>
      </c>
      <c r="H58" s="5">
        <f>G58/F58</f>
        <v>23.5</v>
      </c>
    </row>
    <row r="59" spans="1:8" ht="36">
      <c r="A59" s="2">
        <v>350</v>
      </c>
      <c r="B59" s="3" t="s">
        <v>23</v>
      </c>
      <c r="C59" s="2" t="s">
        <v>75</v>
      </c>
      <c r="D59" s="2" t="s">
        <v>28</v>
      </c>
      <c r="E59" s="2">
        <v>701039004</v>
      </c>
      <c r="F59" s="2">
        <v>2</v>
      </c>
      <c r="G59" s="4">
        <v>45</v>
      </c>
      <c r="H59" s="5">
        <f>G59/F59</f>
        <v>22.5</v>
      </c>
    </row>
    <row r="60" spans="1:8" ht="24">
      <c r="A60" s="2">
        <v>350</v>
      </c>
      <c r="B60" s="3" t="s">
        <v>23</v>
      </c>
      <c r="C60" s="2" t="s">
        <v>35</v>
      </c>
      <c r="D60" s="2" t="s">
        <v>25</v>
      </c>
      <c r="E60" s="2">
        <v>601005001</v>
      </c>
      <c r="F60" s="2">
        <v>3</v>
      </c>
      <c r="G60" s="4">
        <v>67</v>
      </c>
      <c r="H60" s="5">
        <f>G60/F60</f>
        <v>22.333333333333332</v>
      </c>
    </row>
    <row r="61" spans="1:8" ht="24">
      <c r="A61" s="2">
        <v>350</v>
      </c>
      <c r="B61" s="3" t="s">
        <v>23</v>
      </c>
      <c r="C61" s="2" t="s">
        <v>52</v>
      </c>
      <c r="D61" s="2" t="s">
        <v>28</v>
      </c>
      <c r="E61" s="2">
        <v>601022004</v>
      </c>
      <c r="F61" s="2">
        <v>2</v>
      </c>
      <c r="G61" s="4">
        <v>44</v>
      </c>
      <c r="H61" s="5">
        <f>G61/F61</f>
        <v>22</v>
      </c>
    </row>
    <row r="62" spans="1:8" ht="24">
      <c r="A62" s="2">
        <v>350</v>
      </c>
      <c r="B62" s="3" t="s">
        <v>23</v>
      </c>
      <c r="C62" s="2" t="s">
        <v>55</v>
      </c>
      <c r="D62" s="2" t="s">
        <v>29</v>
      </c>
      <c r="E62" s="2">
        <v>601040005</v>
      </c>
      <c r="F62" s="2">
        <v>2</v>
      </c>
      <c r="G62" s="4">
        <v>44</v>
      </c>
      <c r="H62" s="5">
        <f>G62/F62</f>
        <v>22</v>
      </c>
    </row>
    <row r="63" spans="1:8" ht="48">
      <c r="A63" s="2">
        <v>752</v>
      </c>
      <c r="B63" s="3" t="s">
        <v>145</v>
      </c>
      <c r="C63" s="2" t="s">
        <v>146</v>
      </c>
      <c r="D63" s="2" t="s">
        <v>147</v>
      </c>
      <c r="E63" s="2">
        <v>901001002</v>
      </c>
      <c r="F63" s="2">
        <v>1</v>
      </c>
      <c r="G63" s="4">
        <v>22</v>
      </c>
      <c r="H63" s="5">
        <f>G63/F63</f>
        <v>22</v>
      </c>
    </row>
    <row r="64" spans="1:8" ht="24">
      <c r="A64" s="2">
        <v>350</v>
      </c>
      <c r="B64" s="3" t="s">
        <v>23</v>
      </c>
      <c r="C64" s="2" t="s">
        <v>42</v>
      </c>
      <c r="D64" s="2" t="s">
        <v>25</v>
      </c>
      <c r="E64" s="2">
        <v>601012001</v>
      </c>
      <c r="F64" s="2">
        <v>3</v>
      </c>
      <c r="G64" s="4">
        <v>64</v>
      </c>
      <c r="H64" s="5">
        <f>G64/F64</f>
        <v>21.333333333333332</v>
      </c>
    </row>
    <row r="65" spans="1:8" ht="24">
      <c r="A65" s="2">
        <v>350</v>
      </c>
      <c r="B65" s="3" t="s">
        <v>23</v>
      </c>
      <c r="C65" s="2" t="s">
        <v>46</v>
      </c>
      <c r="D65" s="2" t="s">
        <v>25</v>
      </c>
      <c r="E65" s="2">
        <v>601016001</v>
      </c>
      <c r="F65" s="2">
        <v>2</v>
      </c>
      <c r="G65" s="4">
        <v>42</v>
      </c>
      <c r="H65" s="5">
        <f>G65/F65</f>
        <v>21</v>
      </c>
    </row>
    <row r="66" spans="1:8" ht="48">
      <c r="A66" s="2">
        <v>672</v>
      </c>
      <c r="B66" s="3" t="s">
        <v>90</v>
      </c>
      <c r="C66" s="2" t="s">
        <v>99</v>
      </c>
      <c r="D66" s="2" t="s">
        <v>100</v>
      </c>
      <c r="E66" s="2">
        <v>601004001</v>
      </c>
      <c r="F66" s="2">
        <v>1</v>
      </c>
      <c r="G66" s="4">
        <v>21</v>
      </c>
      <c r="H66" s="5">
        <f>G66/F66</f>
        <v>21</v>
      </c>
    </row>
    <row r="67" spans="1:8" ht="48">
      <c r="A67" s="2">
        <v>672</v>
      </c>
      <c r="B67" s="3" t="s">
        <v>90</v>
      </c>
      <c r="C67" s="2" t="s">
        <v>118</v>
      </c>
      <c r="D67" s="2" t="s">
        <v>119</v>
      </c>
      <c r="E67" s="2">
        <v>601011001</v>
      </c>
      <c r="F67" s="2">
        <v>1</v>
      </c>
      <c r="G67" s="4">
        <v>21</v>
      </c>
      <c r="H67" s="5">
        <f>G67/F67</f>
        <v>21</v>
      </c>
    </row>
    <row r="68" spans="1:8" ht="24">
      <c r="A68" s="2">
        <v>350</v>
      </c>
      <c r="B68" s="3" t="s">
        <v>23</v>
      </c>
      <c r="C68" s="2" t="s">
        <v>63</v>
      </c>
      <c r="D68" s="2" t="s">
        <v>28</v>
      </c>
      <c r="E68" s="2">
        <v>701027004</v>
      </c>
      <c r="F68" s="2">
        <v>2</v>
      </c>
      <c r="G68" s="4">
        <v>41</v>
      </c>
      <c r="H68" s="5">
        <f>G68/F68</f>
        <v>20.5</v>
      </c>
    </row>
    <row r="69" spans="1:8" ht="36">
      <c r="A69" s="2">
        <v>284</v>
      </c>
      <c r="B69" s="3" t="s">
        <v>20</v>
      </c>
      <c r="C69" s="2" t="s">
        <v>21</v>
      </c>
      <c r="D69" s="2" t="s">
        <v>22</v>
      </c>
      <c r="E69" s="2">
        <v>701001007</v>
      </c>
      <c r="F69" s="2">
        <v>1</v>
      </c>
      <c r="G69" s="4">
        <v>20</v>
      </c>
      <c r="H69" s="5">
        <f>G69/F69</f>
        <v>20</v>
      </c>
    </row>
    <row r="70" spans="1:8" ht="48">
      <c r="A70" s="2">
        <v>787</v>
      </c>
      <c r="B70" s="3" t="s">
        <v>148</v>
      </c>
      <c r="C70" s="2" t="s">
        <v>152</v>
      </c>
      <c r="D70" s="2" t="s">
        <v>150</v>
      </c>
      <c r="E70" s="2">
        <v>1013002001</v>
      </c>
      <c r="F70" s="2">
        <v>1</v>
      </c>
      <c r="G70" s="4">
        <v>20</v>
      </c>
      <c r="H70" s="5">
        <f>G70/F70</f>
        <v>20</v>
      </c>
    </row>
    <row r="71" spans="1:8" ht="48">
      <c r="A71" s="2">
        <v>787</v>
      </c>
      <c r="B71" s="3" t="s">
        <v>148</v>
      </c>
      <c r="C71" s="2" t="s">
        <v>153</v>
      </c>
      <c r="D71" s="2" t="s">
        <v>150</v>
      </c>
      <c r="E71" s="2">
        <v>1013003001</v>
      </c>
      <c r="F71" s="2">
        <v>1</v>
      </c>
      <c r="G71" s="4">
        <v>20</v>
      </c>
      <c r="H71" s="5">
        <f>G71/F71</f>
        <v>20</v>
      </c>
    </row>
    <row r="72" spans="1:8" ht="48">
      <c r="A72" s="2">
        <v>787</v>
      </c>
      <c r="B72" s="3" t="s">
        <v>148</v>
      </c>
      <c r="C72" s="2" t="s">
        <v>149</v>
      </c>
      <c r="D72" s="2" t="s">
        <v>150</v>
      </c>
      <c r="E72" s="2">
        <v>913001001</v>
      </c>
      <c r="F72" s="2">
        <v>3</v>
      </c>
      <c r="G72" s="4">
        <v>58</v>
      </c>
      <c r="H72" s="5">
        <f>G72/F72</f>
        <v>19.333333333333332</v>
      </c>
    </row>
    <row r="73" spans="1:8" ht="24">
      <c r="A73" s="2">
        <v>350</v>
      </c>
      <c r="B73" s="3" t="s">
        <v>23</v>
      </c>
      <c r="C73" s="2" t="s">
        <v>44</v>
      </c>
      <c r="D73" s="2" t="s">
        <v>25</v>
      </c>
      <c r="E73" s="2">
        <v>601014001</v>
      </c>
      <c r="F73" s="2">
        <v>4</v>
      </c>
      <c r="G73" s="4">
        <v>77</v>
      </c>
      <c r="H73" s="5">
        <f>G73/F73</f>
        <v>19.25</v>
      </c>
    </row>
    <row r="74" spans="1:8" ht="36">
      <c r="A74" s="2">
        <v>284</v>
      </c>
      <c r="B74" s="3" t="s">
        <v>20</v>
      </c>
      <c r="C74" s="2" t="s">
        <v>21</v>
      </c>
      <c r="D74" s="2" t="s">
        <v>22</v>
      </c>
      <c r="E74" s="2">
        <v>701001003</v>
      </c>
      <c r="F74" s="2">
        <v>1</v>
      </c>
      <c r="G74" s="4">
        <v>19</v>
      </c>
      <c r="H74" s="5">
        <f>G74/F74</f>
        <v>19</v>
      </c>
    </row>
    <row r="75" spans="1:8" ht="36">
      <c r="A75" s="2">
        <v>284</v>
      </c>
      <c r="B75" s="3" t="s">
        <v>20</v>
      </c>
      <c r="C75" s="2" t="s">
        <v>21</v>
      </c>
      <c r="D75" s="2" t="s">
        <v>22</v>
      </c>
      <c r="E75" s="2">
        <v>701001008</v>
      </c>
      <c r="F75" s="2">
        <v>1</v>
      </c>
      <c r="G75" s="4">
        <v>19</v>
      </c>
      <c r="H75" s="5">
        <f>G75/F75</f>
        <v>19</v>
      </c>
    </row>
    <row r="76" spans="1:8" ht="24">
      <c r="A76" s="2">
        <v>350</v>
      </c>
      <c r="B76" s="3" t="s">
        <v>23</v>
      </c>
      <c r="C76" s="2" t="s">
        <v>40</v>
      </c>
      <c r="D76" s="2" t="s">
        <v>28</v>
      </c>
      <c r="E76" s="2">
        <v>601010004</v>
      </c>
      <c r="F76" s="2">
        <v>2</v>
      </c>
      <c r="G76" s="4">
        <v>38</v>
      </c>
      <c r="H76" s="5">
        <f>G76/F76</f>
        <v>19</v>
      </c>
    </row>
    <row r="77" spans="1:8" ht="24">
      <c r="A77" s="2">
        <v>350</v>
      </c>
      <c r="B77" s="3" t="s">
        <v>23</v>
      </c>
      <c r="C77" s="2" t="s">
        <v>60</v>
      </c>
      <c r="D77" s="2" t="s">
        <v>26</v>
      </c>
      <c r="E77" s="2">
        <v>601045002</v>
      </c>
      <c r="F77" s="2">
        <v>1</v>
      </c>
      <c r="G77" s="4">
        <v>19</v>
      </c>
      <c r="H77" s="5">
        <f>G77/F77</f>
        <v>19</v>
      </c>
    </row>
    <row r="78" spans="1:8" ht="36">
      <c r="A78" s="2">
        <v>350</v>
      </c>
      <c r="B78" s="3" t="s">
        <v>23</v>
      </c>
      <c r="C78" s="2" t="s">
        <v>72</v>
      </c>
      <c r="D78" s="2" t="s">
        <v>28</v>
      </c>
      <c r="E78" s="2">
        <v>701036004</v>
      </c>
      <c r="F78" s="2">
        <v>2</v>
      </c>
      <c r="G78" s="4">
        <v>38</v>
      </c>
      <c r="H78" s="5">
        <f>G78/F78</f>
        <v>19</v>
      </c>
    </row>
    <row r="79" spans="1:8" ht="36">
      <c r="A79" s="2">
        <v>890</v>
      </c>
      <c r="B79" s="3" t="s">
        <v>124</v>
      </c>
      <c r="C79" s="2" t="s">
        <v>127</v>
      </c>
      <c r="D79" s="2" t="s">
        <v>126</v>
      </c>
      <c r="E79" s="2">
        <v>601003001</v>
      </c>
      <c r="F79" s="2">
        <v>1</v>
      </c>
      <c r="G79" s="4">
        <v>19</v>
      </c>
      <c r="H79" s="5">
        <f>G79/F79</f>
        <v>19</v>
      </c>
    </row>
    <row r="80" spans="1:8" ht="36">
      <c r="A80" s="2">
        <v>890</v>
      </c>
      <c r="B80" s="3" t="s">
        <v>124</v>
      </c>
      <c r="C80" s="2" t="s">
        <v>128</v>
      </c>
      <c r="D80" s="2" t="s">
        <v>129</v>
      </c>
      <c r="E80" s="2">
        <v>601006001</v>
      </c>
      <c r="F80" s="2">
        <v>1</v>
      </c>
      <c r="G80" s="4">
        <v>19</v>
      </c>
      <c r="H80" s="5">
        <f>G80/F80</f>
        <v>19</v>
      </c>
    </row>
    <row r="81" spans="1:8" ht="48">
      <c r="A81" s="2">
        <v>752</v>
      </c>
      <c r="B81" s="3" t="s">
        <v>145</v>
      </c>
      <c r="C81" s="2" t="s">
        <v>146</v>
      </c>
      <c r="D81" s="2" t="s">
        <v>147</v>
      </c>
      <c r="E81" s="2">
        <v>901001003</v>
      </c>
      <c r="F81" s="2">
        <v>1</v>
      </c>
      <c r="G81" s="4">
        <v>19</v>
      </c>
      <c r="H81" s="5">
        <f>G81/F81</f>
        <v>19</v>
      </c>
    </row>
    <row r="82" spans="1:8" ht="24">
      <c r="A82" s="2">
        <v>350</v>
      </c>
      <c r="B82" s="3" t="s">
        <v>23</v>
      </c>
      <c r="C82" s="2" t="s">
        <v>51</v>
      </c>
      <c r="D82" s="2" t="s">
        <v>25</v>
      </c>
      <c r="E82" s="2">
        <v>601021001</v>
      </c>
      <c r="F82" s="2">
        <v>3</v>
      </c>
      <c r="G82" s="4">
        <v>56</v>
      </c>
      <c r="H82" s="5">
        <f>G82/F82</f>
        <v>18.666666666666668</v>
      </c>
    </row>
    <row r="83" spans="1:8" ht="24">
      <c r="A83" s="2">
        <v>350</v>
      </c>
      <c r="B83" s="3" t="s">
        <v>23</v>
      </c>
      <c r="C83" s="2" t="s">
        <v>45</v>
      </c>
      <c r="D83" s="2" t="s">
        <v>25</v>
      </c>
      <c r="E83" s="2">
        <v>601015001</v>
      </c>
      <c r="F83" s="2">
        <v>4</v>
      </c>
      <c r="G83" s="4">
        <v>74</v>
      </c>
      <c r="H83" s="5">
        <f>G83/F83</f>
        <v>18.5</v>
      </c>
    </row>
    <row r="84" spans="1:8" ht="24">
      <c r="A84" s="2">
        <v>350</v>
      </c>
      <c r="B84" s="3" t="s">
        <v>23</v>
      </c>
      <c r="C84" s="2" t="s">
        <v>31</v>
      </c>
      <c r="D84" s="2" t="s">
        <v>25</v>
      </c>
      <c r="E84" s="2">
        <v>601002001</v>
      </c>
      <c r="F84" s="2">
        <v>3</v>
      </c>
      <c r="G84" s="4">
        <v>55</v>
      </c>
      <c r="H84" s="5">
        <f>G84/F84</f>
        <v>18.333333333333332</v>
      </c>
    </row>
    <row r="85" spans="1:8" ht="24">
      <c r="A85" s="2">
        <v>350</v>
      </c>
      <c r="B85" s="3" t="s">
        <v>23</v>
      </c>
      <c r="C85" s="2" t="s">
        <v>47</v>
      </c>
      <c r="D85" s="2" t="s">
        <v>25</v>
      </c>
      <c r="E85" s="2">
        <v>601017001</v>
      </c>
      <c r="F85" s="2">
        <v>2</v>
      </c>
      <c r="G85" s="4">
        <v>36</v>
      </c>
      <c r="H85" s="5">
        <f>G85/F85</f>
        <v>18</v>
      </c>
    </row>
    <row r="86" spans="1:8" ht="36">
      <c r="A86" s="2">
        <v>350</v>
      </c>
      <c r="B86" s="3" t="s">
        <v>23</v>
      </c>
      <c r="C86" s="2" t="s">
        <v>56</v>
      </c>
      <c r="D86" s="2" t="s">
        <v>25</v>
      </c>
      <c r="E86" s="2">
        <v>601041001</v>
      </c>
      <c r="F86" s="2">
        <v>1</v>
      </c>
      <c r="G86" s="4">
        <v>18</v>
      </c>
      <c r="H86" s="5">
        <f>G86/F86</f>
        <v>18</v>
      </c>
    </row>
    <row r="87" spans="1:8" ht="24">
      <c r="A87" s="2">
        <v>350</v>
      </c>
      <c r="B87" s="3" t="s">
        <v>23</v>
      </c>
      <c r="C87" s="2" t="s">
        <v>68</v>
      </c>
      <c r="D87" s="2" t="s">
        <v>28</v>
      </c>
      <c r="E87" s="2">
        <v>701032004</v>
      </c>
      <c r="F87" s="2">
        <v>2</v>
      </c>
      <c r="G87" s="4">
        <v>36</v>
      </c>
      <c r="H87" s="5">
        <f>G87/F87</f>
        <v>18</v>
      </c>
    </row>
    <row r="88" spans="1:8" ht="24">
      <c r="A88" s="2">
        <v>350</v>
      </c>
      <c r="B88" s="3" t="s">
        <v>23</v>
      </c>
      <c r="C88" s="2" t="s">
        <v>37</v>
      </c>
      <c r="D88" s="2" t="s">
        <v>26</v>
      </c>
      <c r="E88" s="2">
        <v>601007002</v>
      </c>
      <c r="F88" s="2">
        <v>3</v>
      </c>
      <c r="G88" s="4">
        <v>53</v>
      </c>
      <c r="H88" s="5">
        <f>G88/F88</f>
        <v>17.666666666666668</v>
      </c>
    </row>
    <row r="89" spans="1:8" ht="36">
      <c r="A89" s="2">
        <v>350</v>
      </c>
      <c r="B89" s="3" t="s">
        <v>23</v>
      </c>
      <c r="C89" s="2" t="s">
        <v>58</v>
      </c>
      <c r="D89" s="2" t="s">
        <v>25</v>
      </c>
      <c r="E89" s="2">
        <v>601043001</v>
      </c>
      <c r="F89" s="2">
        <v>1</v>
      </c>
      <c r="G89" s="4">
        <v>17</v>
      </c>
      <c r="H89" s="5">
        <f>G89/F89</f>
        <v>17</v>
      </c>
    </row>
    <row r="90" spans="1:8" ht="48">
      <c r="A90" s="2">
        <v>787</v>
      </c>
      <c r="B90" s="3" t="s">
        <v>148</v>
      </c>
      <c r="C90" s="2" t="s">
        <v>155</v>
      </c>
      <c r="D90" s="2" t="s">
        <v>150</v>
      </c>
      <c r="E90" s="2">
        <v>1013005001</v>
      </c>
      <c r="F90" s="2">
        <v>1</v>
      </c>
      <c r="G90" s="4">
        <v>17</v>
      </c>
      <c r="H90" s="5">
        <f>G90/F90</f>
        <v>17</v>
      </c>
    </row>
    <row r="91" spans="1:8" ht="24">
      <c r="A91" s="2">
        <v>350</v>
      </c>
      <c r="B91" s="3" t="s">
        <v>23</v>
      </c>
      <c r="C91" s="2" t="s">
        <v>42</v>
      </c>
      <c r="D91" s="2" t="s">
        <v>28</v>
      </c>
      <c r="E91" s="2">
        <v>601012004</v>
      </c>
      <c r="F91" s="2">
        <v>2</v>
      </c>
      <c r="G91" s="4">
        <v>33</v>
      </c>
      <c r="H91" s="5">
        <f>G91/F91</f>
        <v>16.5</v>
      </c>
    </row>
    <row r="92" spans="1:8" ht="24">
      <c r="A92" s="2">
        <v>350</v>
      </c>
      <c r="B92" s="3" t="s">
        <v>23</v>
      </c>
      <c r="C92" s="2" t="s">
        <v>32</v>
      </c>
      <c r="D92" s="2" t="s">
        <v>28</v>
      </c>
      <c r="E92" s="2">
        <v>601003004</v>
      </c>
      <c r="F92" s="2">
        <v>2</v>
      </c>
      <c r="G92" s="4">
        <v>32</v>
      </c>
      <c r="H92" s="5">
        <f>G92/F92</f>
        <v>16</v>
      </c>
    </row>
    <row r="93" spans="1:8" ht="24">
      <c r="A93" s="2">
        <v>350</v>
      </c>
      <c r="B93" s="3" t="s">
        <v>23</v>
      </c>
      <c r="C93" s="2" t="s">
        <v>33</v>
      </c>
      <c r="D93" s="2" t="s">
        <v>30</v>
      </c>
      <c r="E93" s="2">
        <v>601004006</v>
      </c>
      <c r="F93" s="2">
        <v>1</v>
      </c>
      <c r="G93" s="4">
        <v>16</v>
      </c>
      <c r="H93" s="5">
        <f>G93/F93</f>
        <v>16</v>
      </c>
    </row>
    <row r="94" spans="1:8" ht="24">
      <c r="A94" s="2">
        <v>350</v>
      </c>
      <c r="B94" s="3" t="s">
        <v>23</v>
      </c>
      <c r="C94" s="2" t="s">
        <v>50</v>
      </c>
      <c r="D94" s="2" t="s">
        <v>25</v>
      </c>
      <c r="E94" s="2">
        <v>601020001</v>
      </c>
      <c r="F94" s="2">
        <v>3</v>
      </c>
      <c r="G94" s="4">
        <v>48</v>
      </c>
      <c r="H94" s="5">
        <f>G94/F94</f>
        <v>16</v>
      </c>
    </row>
    <row r="95" spans="1:8" ht="24">
      <c r="A95" s="2">
        <v>350</v>
      </c>
      <c r="B95" s="3" t="s">
        <v>23</v>
      </c>
      <c r="C95" s="2" t="s">
        <v>55</v>
      </c>
      <c r="D95" s="2" t="s">
        <v>26</v>
      </c>
      <c r="E95" s="2">
        <v>601040002</v>
      </c>
      <c r="F95" s="2">
        <v>2</v>
      </c>
      <c r="G95" s="4">
        <v>32</v>
      </c>
      <c r="H95" s="5">
        <f>G95/F95</f>
        <v>16</v>
      </c>
    </row>
    <row r="96" spans="1:8" ht="36">
      <c r="A96" s="2">
        <v>457</v>
      </c>
      <c r="B96" s="3" t="s">
        <v>78</v>
      </c>
      <c r="C96" s="2" t="s">
        <v>78</v>
      </c>
      <c r="D96" s="2" t="s">
        <v>81</v>
      </c>
      <c r="E96" s="2">
        <v>612457003</v>
      </c>
      <c r="F96" s="2">
        <v>1</v>
      </c>
      <c r="G96" s="4">
        <v>16</v>
      </c>
      <c r="H96" s="5">
        <f>G96/F96</f>
        <v>16</v>
      </c>
    </row>
    <row r="97" spans="1:8" ht="36">
      <c r="A97" s="2">
        <v>722</v>
      </c>
      <c r="B97" s="3" t="s">
        <v>139</v>
      </c>
      <c r="C97" s="2" t="s">
        <v>139</v>
      </c>
      <c r="D97" s="2" t="s">
        <v>144</v>
      </c>
      <c r="E97" s="2">
        <v>1101722005</v>
      </c>
      <c r="F97" s="2">
        <v>1</v>
      </c>
      <c r="G97" s="4">
        <v>16</v>
      </c>
      <c r="H97" s="5">
        <f>G97/F97</f>
        <v>16</v>
      </c>
    </row>
    <row r="98" spans="1:8" ht="24">
      <c r="A98" s="2">
        <v>350</v>
      </c>
      <c r="B98" s="3" t="s">
        <v>23</v>
      </c>
      <c r="C98" s="2" t="s">
        <v>62</v>
      </c>
      <c r="D98" s="2" t="s">
        <v>28</v>
      </c>
      <c r="E98" s="2">
        <v>701026004</v>
      </c>
      <c r="F98" s="2">
        <v>2</v>
      </c>
      <c r="G98" s="4">
        <v>31</v>
      </c>
      <c r="H98" s="5">
        <f>G98/F98</f>
        <v>15.5</v>
      </c>
    </row>
    <row r="99" spans="1:8" ht="24">
      <c r="A99" s="2">
        <v>350</v>
      </c>
      <c r="B99" s="3" t="s">
        <v>23</v>
      </c>
      <c r="C99" s="2" t="s">
        <v>70</v>
      </c>
      <c r="D99" s="2" t="s">
        <v>27</v>
      </c>
      <c r="E99" s="2">
        <v>701034003</v>
      </c>
      <c r="F99" s="2">
        <v>2</v>
      </c>
      <c r="G99" s="4">
        <v>31</v>
      </c>
      <c r="H99" s="5">
        <f>G99/F99</f>
        <v>15.5</v>
      </c>
    </row>
    <row r="100" spans="1:8" ht="36">
      <c r="A100" s="2">
        <v>350</v>
      </c>
      <c r="B100" s="3" t="s">
        <v>23</v>
      </c>
      <c r="C100" s="2" t="s">
        <v>57</v>
      </c>
      <c r="D100" s="2" t="s">
        <v>26</v>
      </c>
      <c r="E100" s="2">
        <v>601042002</v>
      </c>
      <c r="F100" s="2">
        <v>3</v>
      </c>
      <c r="G100" s="4">
        <v>46</v>
      </c>
      <c r="H100" s="5">
        <f>G100/F100</f>
        <v>15.333333333333334</v>
      </c>
    </row>
    <row r="101" spans="1:8" ht="24">
      <c r="A101" s="2">
        <v>411</v>
      </c>
      <c r="B101" s="3" t="s">
        <v>134</v>
      </c>
      <c r="C101" s="2" t="s">
        <v>138</v>
      </c>
      <c r="D101" s="2" t="s">
        <v>137</v>
      </c>
      <c r="E101" s="2">
        <v>1012002001</v>
      </c>
      <c r="F101" s="2">
        <v>1</v>
      </c>
      <c r="G101" s="4">
        <v>15</v>
      </c>
      <c r="H101" s="5">
        <f>G101/F101</f>
        <v>15</v>
      </c>
    </row>
    <row r="102" spans="1:8" ht="48">
      <c r="A102" s="2">
        <v>829</v>
      </c>
      <c r="B102" s="3" t="s">
        <v>156</v>
      </c>
      <c r="C102" s="2" t="s">
        <v>156</v>
      </c>
      <c r="D102" s="2" t="s">
        <v>157</v>
      </c>
      <c r="E102" s="2">
        <v>918829002</v>
      </c>
      <c r="F102" s="2">
        <v>1</v>
      </c>
      <c r="G102" s="4">
        <v>15</v>
      </c>
      <c r="H102" s="5">
        <f>G102/F102</f>
        <v>15</v>
      </c>
    </row>
    <row r="103" spans="1:8" ht="24">
      <c r="A103" s="2">
        <v>350</v>
      </c>
      <c r="B103" s="3" t="s">
        <v>23</v>
      </c>
      <c r="C103" s="2" t="s">
        <v>43</v>
      </c>
      <c r="D103" s="2" t="s">
        <v>25</v>
      </c>
      <c r="E103" s="2">
        <v>601013001</v>
      </c>
      <c r="F103" s="2">
        <v>4</v>
      </c>
      <c r="G103" s="4">
        <v>59</v>
      </c>
      <c r="H103" s="5">
        <f>G103/F103</f>
        <v>14.75</v>
      </c>
    </row>
    <row r="104" spans="1:8" ht="24">
      <c r="A104" s="2">
        <v>350</v>
      </c>
      <c r="B104" s="3" t="s">
        <v>23</v>
      </c>
      <c r="C104" s="2" t="s">
        <v>33</v>
      </c>
      <c r="D104" s="2" t="s">
        <v>27</v>
      </c>
      <c r="E104" s="2">
        <v>601004003</v>
      </c>
      <c r="F104" s="2">
        <v>3</v>
      </c>
      <c r="G104" s="4">
        <v>44</v>
      </c>
      <c r="H104" s="5">
        <f>G104/F104</f>
        <v>14.666666666666666</v>
      </c>
    </row>
    <row r="105" spans="1:8" ht="36">
      <c r="A105" s="2">
        <v>284</v>
      </c>
      <c r="B105" s="3" t="s">
        <v>20</v>
      </c>
      <c r="C105" s="2" t="s">
        <v>21</v>
      </c>
      <c r="D105" s="2" t="s">
        <v>22</v>
      </c>
      <c r="E105" s="2">
        <v>701001005</v>
      </c>
      <c r="F105" s="2">
        <v>2</v>
      </c>
      <c r="G105" s="4">
        <v>29</v>
      </c>
      <c r="H105" s="5">
        <f>G105/F105</f>
        <v>14.5</v>
      </c>
    </row>
    <row r="106" spans="1:8" ht="24">
      <c r="A106" s="2">
        <v>350</v>
      </c>
      <c r="B106" s="3" t="s">
        <v>23</v>
      </c>
      <c r="C106" s="2" t="s">
        <v>24</v>
      </c>
      <c r="D106" s="2" t="s">
        <v>26</v>
      </c>
      <c r="E106" s="2">
        <v>601001002</v>
      </c>
      <c r="F106" s="2">
        <v>2</v>
      </c>
      <c r="G106" s="4">
        <v>29</v>
      </c>
      <c r="H106" s="5">
        <f>G106/F106</f>
        <v>14.5</v>
      </c>
    </row>
    <row r="107" spans="1:8" ht="24">
      <c r="A107" s="2">
        <v>350</v>
      </c>
      <c r="B107" s="3" t="s">
        <v>23</v>
      </c>
      <c r="C107" s="2" t="s">
        <v>48</v>
      </c>
      <c r="D107" s="2" t="s">
        <v>25</v>
      </c>
      <c r="E107" s="2">
        <v>601018001</v>
      </c>
      <c r="F107" s="2">
        <v>3</v>
      </c>
      <c r="G107" s="4">
        <v>43</v>
      </c>
      <c r="H107" s="5">
        <f>G107/F107</f>
        <v>14.333333333333334</v>
      </c>
    </row>
    <row r="108" spans="1:8" ht="36">
      <c r="A108" s="2">
        <v>350</v>
      </c>
      <c r="B108" s="3" t="s">
        <v>23</v>
      </c>
      <c r="C108" s="2" t="s">
        <v>57</v>
      </c>
      <c r="D108" s="2" t="s">
        <v>27</v>
      </c>
      <c r="E108" s="2">
        <v>601042003</v>
      </c>
      <c r="F108" s="2">
        <v>2</v>
      </c>
      <c r="G108" s="4">
        <v>28</v>
      </c>
      <c r="H108" s="5">
        <f>G108/F108</f>
        <v>14</v>
      </c>
    </row>
    <row r="109" spans="1:8" ht="24">
      <c r="A109" s="2">
        <v>350</v>
      </c>
      <c r="B109" s="3" t="s">
        <v>23</v>
      </c>
      <c r="C109" s="2" t="s">
        <v>71</v>
      </c>
      <c r="D109" s="2" t="s">
        <v>27</v>
      </c>
      <c r="E109" s="2">
        <v>701035003</v>
      </c>
      <c r="F109" s="2">
        <v>2</v>
      </c>
      <c r="G109" s="4">
        <v>28</v>
      </c>
      <c r="H109" s="5">
        <f>G109/F109</f>
        <v>14</v>
      </c>
    </row>
    <row r="110" spans="1:8" ht="48">
      <c r="A110" s="2">
        <v>787</v>
      </c>
      <c r="B110" s="3" t="s">
        <v>148</v>
      </c>
      <c r="C110" s="2" t="s">
        <v>152</v>
      </c>
      <c r="D110" s="2" t="s">
        <v>150</v>
      </c>
      <c r="E110" s="2">
        <v>1016002002</v>
      </c>
      <c r="F110" s="2">
        <v>1</v>
      </c>
      <c r="G110" s="4">
        <v>14</v>
      </c>
      <c r="H110" s="5">
        <f>G110/F110</f>
        <v>14</v>
      </c>
    </row>
    <row r="111" spans="1:8" ht="24">
      <c r="A111" s="2">
        <v>350</v>
      </c>
      <c r="B111" s="3" t="s">
        <v>23</v>
      </c>
      <c r="C111" s="2" t="s">
        <v>54</v>
      </c>
      <c r="D111" s="2" t="s">
        <v>25</v>
      </c>
      <c r="E111" s="2">
        <v>601024001</v>
      </c>
      <c r="F111" s="2">
        <v>3</v>
      </c>
      <c r="G111" s="4">
        <v>41</v>
      </c>
      <c r="H111" s="5">
        <f>G111/F111</f>
        <v>13.666666666666666</v>
      </c>
    </row>
    <row r="112" spans="1:8" ht="24">
      <c r="A112" s="2">
        <v>350</v>
      </c>
      <c r="B112" s="3" t="s">
        <v>23</v>
      </c>
      <c r="C112" s="2" t="s">
        <v>64</v>
      </c>
      <c r="D112" s="2" t="s">
        <v>25</v>
      </c>
      <c r="E112" s="2">
        <v>701028001</v>
      </c>
      <c r="F112" s="2">
        <v>3</v>
      </c>
      <c r="G112" s="4">
        <v>41</v>
      </c>
      <c r="H112" s="5">
        <f>G112/F112</f>
        <v>13.666666666666666</v>
      </c>
    </row>
    <row r="113" spans="1:8" ht="24">
      <c r="A113" s="2">
        <v>350</v>
      </c>
      <c r="B113" s="3" t="s">
        <v>23</v>
      </c>
      <c r="C113" s="2" t="s">
        <v>53</v>
      </c>
      <c r="D113" s="2" t="s">
        <v>25</v>
      </c>
      <c r="E113" s="2">
        <v>601023001</v>
      </c>
      <c r="F113" s="2">
        <v>4</v>
      </c>
      <c r="G113" s="4">
        <v>54</v>
      </c>
      <c r="H113" s="5">
        <f>G113/F113</f>
        <v>13.5</v>
      </c>
    </row>
    <row r="114" spans="1:8" ht="24">
      <c r="A114" s="2">
        <v>350</v>
      </c>
      <c r="B114" s="3" t="s">
        <v>23</v>
      </c>
      <c r="C114" s="2" t="s">
        <v>67</v>
      </c>
      <c r="D114" s="2" t="s">
        <v>25</v>
      </c>
      <c r="E114" s="2">
        <v>701031001</v>
      </c>
      <c r="F114" s="2">
        <v>4</v>
      </c>
      <c r="G114" s="4">
        <v>54</v>
      </c>
      <c r="H114" s="5">
        <f>G114/F114</f>
        <v>13.5</v>
      </c>
    </row>
    <row r="115" spans="1:8" ht="24">
      <c r="A115" s="2">
        <v>350</v>
      </c>
      <c r="B115" s="3" t="s">
        <v>23</v>
      </c>
      <c r="C115" s="2" t="s">
        <v>52</v>
      </c>
      <c r="D115" s="2" t="s">
        <v>25</v>
      </c>
      <c r="E115" s="2">
        <v>601022001</v>
      </c>
      <c r="F115" s="2">
        <v>3</v>
      </c>
      <c r="G115" s="4">
        <v>40</v>
      </c>
      <c r="H115" s="5">
        <f>G115/F115</f>
        <v>13.333333333333334</v>
      </c>
    </row>
    <row r="116" spans="1:8" ht="24">
      <c r="A116" s="2">
        <v>350</v>
      </c>
      <c r="B116" s="3" t="s">
        <v>23</v>
      </c>
      <c r="C116" s="2" t="s">
        <v>31</v>
      </c>
      <c r="D116" s="2" t="s">
        <v>26</v>
      </c>
      <c r="E116" s="2">
        <v>601002002</v>
      </c>
      <c r="F116" s="2">
        <v>1</v>
      </c>
      <c r="G116" s="4">
        <v>13</v>
      </c>
      <c r="H116" s="5">
        <f>G116/F116</f>
        <v>13</v>
      </c>
    </row>
    <row r="117" spans="1:8" ht="36">
      <c r="A117" s="2">
        <v>350</v>
      </c>
      <c r="B117" s="3" t="s">
        <v>23</v>
      </c>
      <c r="C117" s="2" t="s">
        <v>72</v>
      </c>
      <c r="D117" s="2" t="s">
        <v>26</v>
      </c>
      <c r="E117" s="2">
        <v>701036002</v>
      </c>
      <c r="F117" s="2">
        <v>1</v>
      </c>
      <c r="G117" s="4">
        <v>13</v>
      </c>
      <c r="H117" s="5">
        <f>G117/F117</f>
        <v>13</v>
      </c>
    </row>
    <row r="118" spans="1:8" ht="36">
      <c r="A118" s="2">
        <v>350</v>
      </c>
      <c r="B118" s="3" t="s">
        <v>23</v>
      </c>
      <c r="C118" s="2" t="s">
        <v>75</v>
      </c>
      <c r="D118" s="2" t="s">
        <v>25</v>
      </c>
      <c r="E118" s="2">
        <v>701039001</v>
      </c>
      <c r="F118" s="2">
        <v>3</v>
      </c>
      <c r="G118" s="4">
        <v>39</v>
      </c>
      <c r="H118" s="5">
        <f>G118/F118</f>
        <v>13</v>
      </c>
    </row>
    <row r="119" spans="1:8" ht="48">
      <c r="A119" s="2">
        <v>672</v>
      </c>
      <c r="B119" s="3" t="s">
        <v>90</v>
      </c>
      <c r="C119" s="2" t="s">
        <v>112</v>
      </c>
      <c r="D119" s="2" t="s">
        <v>113</v>
      </c>
      <c r="E119" s="2">
        <v>601008001</v>
      </c>
      <c r="F119" s="2">
        <v>1</v>
      </c>
      <c r="G119" s="4">
        <v>13</v>
      </c>
      <c r="H119" s="5">
        <f>G119/F119</f>
        <v>13</v>
      </c>
    </row>
    <row r="120" spans="1:8" ht="48">
      <c r="A120" s="2">
        <v>787</v>
      </c>
      <c r="B120" s="3" t="s">
        <v>148</v>
      </c>
      <c r="C120" s="2" t="s">
        <v>149</v>
      </c>
      <c r="D120" s="2" t="s">
        <v>150</v>
      </c>
      <c r="E120" s="2">
        <v>916001002</v>
      </c>
      <c r="F120" s="2">
        <v>1</v>
      </c>
      <c r="G120" s="4">
        <v>13</v>
      </c>
      <c r="H120" s="5">
        <f>G120/F120</f>
        <v>13</v>
      </c>
    </row>
    <row r="121" spans="1:8" ht="24">
      <c r="A121" s="2">
        <v>350</v>
      </c>
      <c r="B121" s="3" t="s">
        <v>23</v>
      </c>
      <c r="C121" s="2" t="s">
        <v>38</v>
      </c>
      <c r="D121" s="2" t="s">
        <v>26</v>
      </c>
      <c r="E121" s="2">
        <v>601008002</v>
      </c>
      <c r="F121" s="2">
        <v>3</v>
      </c>
      <c r="G121" s="4">
        <v>38</v>
      </c>
      <c r="H121" s="5">
        <f>G121/F121</f>
        <v>12.666666666666666</v>
      </c>
    </row>
    <row r="122" spans="1:8" ht="36">
      <c r="A122" s="2">
        <v>350</v>
      </c>
      <c r="B122" s="3" t="s">
        <v>23</v>
      </c>
      <c r="C122" s="2" t="s">
        <v>49</v>
      </c>
      <c r="D122" s="2" t="s">
        <v>25</v>
      </c>
      <c r="E122" s="2">
        <v>601019001</v>
      </c>
      <c r="F122" s="2">
        <v>2</v>
      </c>
      <c r="G122" s="4">
        <v>25</v>
      </c>
      <c r="H122" s="5">
        <f>G122/F122</f>
        <v>12.5</v>
      </c>
    </row>
    <row r="123" spans="1:8" ht="24">
      <c r="A123" s="2">
        <v>350</v>
      </c>
      <c r="B123" s="3" t="s">
        <v>23</v>
      </c>
      <c r="C123" s="2" t="s">
        <v>55</v>
      </c>
      <c r="D123" s="2" t="s">
        <v>27</v>
      </c>
      <c r="E123" s="2">
        <v>601040003</v>
      </c>
      <c r="F123" s="2">
        <v>2</v>
      </c>
      <c r="G123" s="4">
        <v>25</v>
      </c>
      <c r="H123" s="5">
        <f>G123/F123</f>
        <v>12.5</v>
      </c>
    </row>
    <row r="124" spans="1:8" ht="24">
      <c r="A124" s="2">
        <v>350</v>
      </c>
      <c r="B124" s="3" t="s">
        <v>23</v>
      </c>
      <c r="C124" s="2" t="s">
        <v>65</v>
      </c>
      <c r="D124" s="2" t="s">
        <v>25</v>
      </c>
      <c r="E124" s="2">
        <v>701029001</v>
      </c>
      <c r="F124" s="2">
        <v>4</v>
      </c>
      <c r="G124" s="4">
        <v>50</v>
      </c>
      <c r="H124" s="5">
        <f>G124/F124</f>
        <v>12.5</v>
      </c>
    </row>
    <row r="125" spans="1:8" ht="48">
      <c r="A125" s="2">
        <v>787</v>
      </c>
      <c r="B125" s="3" t="s">
        <v>148</v>
      </c>
      <c r="C125" s="2" t="s">
        <v>154</v>
      </c>
      <c r="D125" s="2" t="s">
        <v>150</v>
      </c>
      <c r="E125" s="2">
        <v>1013004001</v>
      </c>
      <c r="F125" s="2">
        <v>2</v>
      </c>
      <c r="G125" s="4">
        <v>25</v>
      </c>
      <c r="H125" s="5">
        <f>G125/F125</f>
        <v>12.5</v>
      </c>
    </row>
    <row r="126" spans="1:8" ht="24">
      <c r="A126" s="2">
        <v>350</v>
      </c>
      <c r="B126" s="3" t="s">
        <v>23</v>
      </c>
      <c r="C126" s="2" t="s">
        <v>63</v>
      </c>
      <c r="D126" s="2" t="s">
        <v>25</v>
      </c>
      <c r="E126" s="2">
        <v>701027001</v>
      </c>
      <c r="F126" s="2">
        <v>3</v>
      </c>
      <c r="G126" s="4">
        <v>37</v>
      </c>
      <c r="H126" s="5">
        <f>G126/F126</f>
        <v>12.333333333333334</v>
      </c>
    </row>
    <row r="127" spans="1:8" ht="36">
      <c r="A127" s="2">
        <v>350</v>
      </c>
      <c r="B127" s="3" t="s">
        <v>23</v>
      </c>
      <c r="C127" s="2" t="s">
        <v>72</v>
      </c>
      <c r="D127" s="2" t="s">
        <v>25</v>
      </c>
      <c r="E127" s="2">
        <v>701036001</v>
      </c>
      <c r="F127" s="2">
        <v>3</v>
      </c>
      <c r="G127" s="4">
        <v>37</v>
      </c>
      <c r="H127" s="5">
        <f>G127/F127</f>
        <v>12.333333333333334</v>
      </c>
    </row>
    <row r="128" spans="1:8" ht="36">
      <c r="A128" s="2">
        <v>350</v>
      </c>
      <c r="B128" s="3" t="s">
        <v>23</v>
      </c>
      <c r="C128" s="2" t="s">
        <v>56</v>
      </c>
      <c r="D128" s="2" t="s">
        <v>26</v>
      </c>
      <c r="E128" s="2">
        <v>601041002</v>
      </c>
      <c r="F128" s="2">
        <v>1</v>
      </c>
      <c r="G128" s="4">
        <v>12</v>
      </c>
      <c r="H128" s="5">
        <f>G128/F128</f>
        <v>12</v>
      </c>
    </row>
    <row r="129" spans="1:8" ht="24">
      <c r="A129" s="2">
        <v>350</v>
      </c>
      <c r="B129" s="3" t="s">
        <v>23</v>
      </c>
      <c r="C129" s="2" t="s">
        <v>61</v>
      </c>
      <c r="D129" s="2" t="s">
        <v>26</v>
      </c>
      <c r="E129" s="2">
        <v>701025002</v>
      </c>
      <c r="F129" s="2">
        <v>1</v>
      </c>
      <c r="G129" s="4">
        <v>12</v>
      </c>
      <c r="H129" s="5">
        <f>G129/F129</f>
        <v>12</v>
      </c>
    </row>
    <row r="130" spans="1:8" ht="36">
      <c r="A130" s="2">
        <v>457</v>
      </c>
      <c r="B130" s="3" t="s">
        <v>78</v>
      </c>
      <c r="C130" s="2" t="s">
        <v>78</v>
      </c>
      <c r="D130" s="2" t="s">
        <v>79</v>
      </c>
      <c r="E130" s="2">
        <v>612457001</v>
      </c>
      <c r="F130" s="2">
        <v>1</v>
      </c>
      <c r="G130" s="4">
        <v>12</v>
      </c>
      <c r="H130" s="5">
        <f>G130/F130</f>
        <v>12</v>
      </c>
    </row>
    <row r="131" spans="1:8" ht="36">
      <c r="A131" s="2">
        <v>890</v>
      </c>
      <c r="B131" s="3" t="s">
        <v>124</v>
      </c>
      <c r="C131" s="2" t="s">
        <v>131</v>
      </c>
      <c r="D131" s="2" t="s">
        <v>129</v>
      </c>
      <c r="E131" s="2">
        <v>601007001</v>
      </c>
      <c r="F131" s="2">
        <v>1</v>
      </c>
      <c r="G131" s="4">
        <v>12</v>
      </c>
      <c r="H131" s="5">
        <f>G131/F131</f>
        <v>12</v>
      </c>
    </row>
    <row r="132" spans="1:8" ht="48">
      <c r="A132" s="2">
        <v>328</v>
      </c>
      <c r="B132" s="3" t="s">
        <v>132</v>
      </c>
      <c r="C132" s="2" t="s">
        <v>132</v>
      </c>
      <c r="D132" s="2" t="s">
        <v>133</v>
      </c>
      <c r="E132" s="2">
        <v>901328001</v>
      </c>
      <c r="F132" s="2">
        <v>1</v>
      </c>
      <c r="G132" s="4">
        <v>12</v>
      </c>
      <c r="H132" s="5">
        <f>G132/F132</f>
        <v>12</v>
      </c>
    </row>
    <row r="133" spans="1:8" ht="24">
      <c r="A133" s="2">
        <v>350</v>
      </c>
      <c r="B133" s="3" t="s">
        <v>23</v>
      </c>
      <c r="C133" s="2" t="s">
        <v>66</v>
      </c>
      <c r="D133" s="2" t="s">
        <v>25</v>
      </c>
      <c r="E133" s="2">
        <v>701030001</v>
      </c>
      <c r="F133" s="2">
        <v>4</v>
      </c>
      <c r="G133" s="4">
        <v>47</v>
      </c>
      <c r="H133" s="5">
        <f>G133/F133</f>
        <v>11.75</v>
      </c>
    </row>
    <row r="134" spans="1:8" ht="24">
      <c r="A134" s="2">
        <v>350</v>
      </c>
      <c r="B134" s="3" t="s">
        <v>23</v>
      </c>
      <c r="C134" s="2" t="s">
        <v>61</v>
      </c>
      <c r="D134" s="2" t="s">
        <v>25</v>
      </c>
      <c r="E134" s="2">
        <v>701025001</v>
      </c>
      <c r="F134" s="2">
        <v>3</v>
      </c>
      <c r="G134" s="4">
        <v>35</v>
      </c>
      <c r="H134" s="5">
        <f>G134/F134</f>
        <v>11.666666666666666</v>
      </c>
    </row>
    <row r="135" spans="1:8" ht="36">
      <c r="A135" s="2">
        <v>350</v>
      </c>
      <c r="B135" s="3" t="s">
        <v>23</v>
      </c>
      <c r="C135" s="2" t="s">
        <v>73</v>
      </c>
      <c r="D135" s="2" t="s">
        <v>25</v>
      </c>
      <c r="E135" s="2">
        <v>701037001</v>
      </c>
      <c r="F135" s="2">
        <v>3</v>
      </c>
      <c r="G135" s="4">
        <v>35</v>
      </c>
      <c r="H135" s="5">
        <f>G135/F135</f>
        <v>11.666666666666666</v>
      </c>
    </row>
    <row r="136" spans="1:8" ht="24">
      <c r="A136" s="2">
        <v>350</v>
      </c>
      <c r="B136" s="3" t="s">
        <v>23</v>
      </c>
      <c r="C136" s="2" t="s">
        <v>68</v>
      </c>
      <c r="D136" s="2" t="s">
        <v>25</v>
      </c>
      <c r="E136" s="2">
        <v>701032001</v>
      </c>
      <c r="F136" s="2">
        <v>4</v>
      </c>
      <c r="G136" s="4">
        <v>46</v>
      </c>
      <c r="H136" s="5">
        <f>G136/F136</f>
        <v>11.5</v>
      </c>
    </row>
    <row r="137" spans="1:8" ht="36">
      <c r="A137" s="2">
        <v>284</v>
      </c>
      <c r="B137" s="3" t="s">
        <v>20</v>
      </c>
      <c r="C137" s="2" t="s">
        <v>21</v>
      </c>
      <c r="D137" s="2" t="s">
        <v>22</v>
      </c>
      <c r="E137" s="2">
        <v>701001006</v>
      </c>
      <c r="F137" s="2">
        <v>2</v>
      </c>
      <c r="G137" s="4">
        <v>22</v>
      </c>
      <c r="H137" s="5">
        <f>G137/F137</f>
        <v>11</v>
      </c>
    </row>
    <row r="138" spans="1:8" ht="24">
      <c r="A138" s="2">
        <v>350</v>
      </c>
      <c r="B138" s="3" t="s">
        <v>23</v>
      </c>
      <c r="C138" s="2" t="s">
        <v>45</v>
      </c>
      <c r="D138" s="2" t="s">
        <v>28</v>
      </c>
      <c r="E138" s="2">
        <v>601015004</v>
      </c>
      <c r="F138" s="2">
        <v>2</v>
      </c>
      <c r="G138" s="4">
        <v>22</v>
      </c>
      <c r="H138" s="5">
        <f>G138/F138</f>
        <v>11</v>
      </c>
    </row>
    <row r="139" spans="1:8" ht="24">
      <c r="A139" s="2">
        <v>350</v>
      </c>
      <c r="B139" s="3" t="s">
        <v>23</v>
      </c>
      <c r="C139" s="2" t="s">
        <v>62</v>
      </c>
      <c r="D139" s="2" t="s">
        <v>27</v>
      </c>
      <c r="E139" s="2">
        <v>701026003</v>
      </c>
      <c r="F139" s="2">
        <v>2</v>
      </c>
      <c r="G139" s="4">
        <v>22</v>
      </c>
      <c r="H139" s="5">
        <f>G139/F139</f>
        <v>11</v>
      </c>
    </row>
    <row r="140" spans="1:8" ht="36">
      <c r="A140" s="2">
        <v>350</v>
      </c>
      <c r="B140" s="3" t="s">
        <v>23</v>
      </c>
      <c r="C140" s="2" t="s">
        <v>74</v>
      </c>
      <c r="D140" s="2" t="s">
        <v>25</v>
      </c>
      <c r="E140" s="2">
        <v>701038001</v>
      </c>
      <c r="F140" s="2">
        <v>4</v>
      </c>
      <c r="G140" s="4">
        <v>44</v>
      </c>
      <c r="H140" s="5">
        <f>G140/F140</f>
        <v>11</v>
      </c>
    </row>
    <row r="141" spans="1:8" ht="36">
      <c r="A141" s="2">
        <v>853</v>
      </c>
      <c r="B141" s="3" t="s">
        <v>120</v>
      </c>
      <c r="C141" s="2" t="s">
        <v>120</v>
      </c>
      <c r="D141" s="2" t="s">
        <v>122</v>
      </c>
      <c r="E141" s="2">
        <v>723853022</v>
      </c>
      <c r="F141" s="2">
        <v>3</v>
      </c>
      <c r="G141" s="4">
        <v>33</v>
      </c>
      <c r="H141" s="5">
        <f>G141/F141</f>
        <v>11</v>
      </c>
    </row>
    <row r="142" spans="1:8" ht="24">
      <c r="A142" s="2">
        <v>350</v>
      </c>
      <c r="B142" s="3" t="s">
        <v>23</v>
      </c>
      <c r="C142" s="2" t="s">
        <v>41</v>
      </c>
      <c r="D142" s="2" t="s">
        <v>26</v>
      </c>
      <c r="E142" s="2">
        <v>601011002</v>
      </c>
      <c r="F142" s="2">
        <v>3</v>
      </c>
      <c r="G142" s="4">
        <v>32</v>
      </c>
      <c r="H142" s="5">
        <f>G142/F142</f>
        <v>10.666666666666666</v>
      </c>
    </row>
    <row r="143" spans="1:8" ht="24">
      <c r="A143" s="2">
        <v>350</v>
      </c>
      <c r="B143" s="3" t="s">
        <v>23</v>
      </c>
      <c r="C143" s="2" t="s">
        <v>32</v>
      </c>
      <c r="D143" s="2" t="s">
        <v>26</v>
      </c>
      <c r="E143" s="2">
        <v>601003002</v>
      </c>
      <c r="F143" s="2">
        <v>2</v>
      </c>
      <c r="G143" s="4">
        <v>21</v>
      </c>
      <c r="H143" s="5">
        <f>G143/F143</f>
        <v>10.5</v>
      </c>
    </row>
    <row r="144" spans="1:8" ht="24">
      <c r="A144" s="2">
        <v>350</v>
      </c>
      <c r="B144" s="3" t="s">
        <v>23</v>
      </c>
      <c r="C144" s="2" t="s">
        <v>36</v>
      </c>
      <c r="D144" s="2" t="s">
        <v>26</v>
      </c>
      <c r="E144" s="2">
        <v>601006002</v>
      </c>
      <c r="F144" s="2">
        <v>2</v>
      </c>
      <c r="G144" s="4">
        <v>21</v>
      </c>
      <c r="H144" s="5">
        <f>G144/F144</f>
        <v>10.5</v>
      </c>
    </row>
    <row r="145" spans="1:8" ht="24">
      <c r="A145" s="2">
        <v>350</v>
      </c>
      <c r="B145" s="3" t="s">
        <v>23</v>
      </c>
      <c r="C145" s="2" t="s">
        <v>69</v>
      </c>
      <c r="D145" s="2" t="s">
        <v>25</v>
      </c>
      <c r="E145" s="2">
        <v>701033001</v>
      </c>
      <c r="F145" s="2">
        <v>4</v>
      </c>
      <c r="G145" s="4">
        <v>42</v>
      </c>
      <c r="H145" s="5">
        <f>G145/F145</f>
        <v>10.5</v>
      </c>
    </row>
    <row r="146" spans="1:8" ht="24">
      <c r="A146" s="2">
        <v>853</v>
      </c>
      <c r="B146" s="3" t="s">
        <v>120</v>
      </c>
      <c r="C146" s="2" t="s">
        <v>120</v>
      </c>
      <c r="D146" s="2" t="s">
        <v>121</v>
      </c>
      <c r="E146" s="2">
        <v>723853013</v>
      </c>
      <c r="F146" s="2">
        <v>2</v>
      </c>
      <c r="G146" s="4">
        <v>21</v>
      </c>
      <c r="H146" s="5">
        <f>G146/F146</f>
        <v>10.5</v>
      </c>
    </row>
    <row r="147" spans="1:8" ht="24">
      <c r="A147" s="2">
        <v>350</v>
      </c>
      <c r="B147" s="3" t="s">
        <v>23</v>
      </c>
      <c r="C147" s="2" t="s">
        <v>33</v>
      </c>
      <c r="D147" s="2" t="s">
        <v>28</v>
      </c>
      <c r="E147" s="2">
        <v>601004004</v>
      </c>
      <c r="F147" s="2">
        <v>3</v>
      </c>
      <c r="G147" s="4">
        <v>31</v>
      </c>
      <c r="H147" s="5">
        <f>G147/F147</f>
        <v>10.333333333333334</v>
      </c>
    </row>
    <row r="148" spans="1:8" ht="24">
      <c r="A148" s="2">
        <v>350</v>
      </c>
      <c r="B148" s="3" t="s">
        <v>23</v>
      </c>
      <c r="C148" s="2" t="s">
        <v>39</v>
      </c>
      <c r="D148" s="2" t="s">
        <v>26</v>
      </c>
      <c r="E148" s="2">
        <v>601009002</v>
      </c>
      <c r="F148" s="2">
        <v>3</v>
      </c>
      <c r="G148" s="4">
        <v>31</v>
      </c>
      <c r="H148" s="5">
        <f>G148/F148</f>
        <v>10.333333333333334</v>
      </c>
    </row>
    <row r="149" spans="1:8" ht="36">
      <c r="A149" s="2">
        <v>350</v>
      </c>
      <c r="B149" s="3" t="s">
        <v>23</v>
      </c>
      <c r="C149" s="2" t="s">
        <v>58</v>
      </c>
      <c r="D149" s="2" t="s">
        <v>26</v>
      </c>
      <c r="E149" s="2">
        <v>601043002</v>
      </c>
      <c r="F149" s="2">
        <v>1</v>
      </c>
      <c r="G149" s="4">
        <v>10</v>
      </c>
      <c r="H149" s="5">
        <f>G149/F149</f>
        <v>10</v>
      </c>
    </row>
    <row r="150" spans="1:8" ht="24">
      <c r="A150" s="2">
        <v>350</v>
      </c>
      <c r="B150" s="3" t="s">
        <v>23</v>
      </c>
      <c r="C150" s="2" t="s">
        <v>67</v>
      </c>
      <c r="D150" s="2" t="s">
        <v>26</v>
      </c>
      <c r="E150" s="2">
        <v>701031002</v>
      </c>
      <c r="F150" s="2">
        <v>2</v>
      </c>
      <c r="G150" s="4">
        <v>20</v>
      </c>
      <c r="H150" s="5">
        <f>G150/F150</f>
        <v>10</v>
      </c>
    </row>
    <row r="151" spans="1:8" ht="48">
      <c r="A151" s="2">
        <v>672</v>
      </c>
      <c r="B151" s="3" t="s">
        <v>90</v>
      </c>
      <c r="C151" s="2" t="s">
        <v>103</v>
      </c>
      <c r="D151" s="2" t="s">
        <v>105</v>
      </c>
      <c r="E151" s="2">
        <v>601005002</v>
      </c>
      <c r="F151" s="2">
        <v>1</v>
      </c>
      <c r="G151" s="4">
        <v>10</v>
      </c>
      <c r="H151" s="5">
        <f>G151/F151</f>
        <v>10</v>
      </c>
    </row>
    <row r="152" spans="1:8" ht="24">
      <c r="A152" s="2">
        <v>853</v>
      </c>
      <c r="B152" s="3" t="s">
        <v>120</v>
      </c>
      <c r="C152" s="2" t="s">
        <v>120</v>
      </c>
      <c r="D152" s="2" t="s">
        <v>121</v>
      </c>
      <c r="E152" s="2">
        <v>723853016</v>
      </c>
      <c r="F152" s="2">
        <v>1</v>
      </c>
      <c r="G152" s="4">
        <v>10</v>
      </c>
      <c r="H152" s="5">
        <f>G152/F152</f>
        <v>10</v>
      </c>
    </row>
    <row r="153" spans="1:8" ht="24">
      <c r="A153" s="2">
        <v>350</v>
      </c>
      <c r="B153" s="3" t="s">
        <v>23</v>
      </c>
      <c r="C153" s="2" t="s">
        <v>69</v>
      </c>
      <c r="D153" s="2" t="s">
        <v>28</v>
      </c>
      <c r="E153" s="2">
        <v>701033004</v>
      </c>
      <c r="F153" s="2">
        <v>2</v>
      </c>
      <c r="G153" s="4">
        <v>19</v>
      </c>
      <c r="H153" s="5">
        <f>G153/F153</f>
        <v>9.5</v>
      </c>
    </row>
    <row r="154" spans="1:8" ht="24">
      <c r="A154" s="2">
        <v>350</v>
      </c>
      <c r="B154" s="3" t="s">
        <v>23</v>
      </c>
      <c r="C154" s="2" t="s">
        <v>37</v>
      </c>
      <c r="D154" s="2" t="s">
        <v>27</v>
      </c>
      <c r="E154" s="2">
        <v>601007003</v>
      </c>
      <c r="F154" s="2">
        <v>2</v>
      </c>
      <c r="G154" s="4">
        <v>18</v>
      </c>
      <c r="H154" s="5">
        <f>G154/F154</f>
        <v>9</v>
      </c>
    </row>
    <row r="155" spans="1:8" ht="36">
      <c r="A155" s="2">
        <v>350</v>
      </c>
      <c r="B155" s="3" t="s">
        <v>23</v>
      </c>
      <c r="C155" s="2" t="s">
        <v>73</v>
      </c>
      <c r="D155" s="2" t="s">
        <v>26</v>
      </c>
      <c r="E155" s="2">
        <v>701037002</v>
      </c>
      <c r="F155" s="2">
        <v>1</v>
      </c>
      <c r="G155" s="4">
        <v>9</v>
      </c>
      <c r="H155" s="5">
        <f>G155/F155</f>
        <v>9</v>
      </c>
    </row>
    <row r="156" spans="1:8" ht="48">
      <c r="A156" s="2">
        <v>672</v>
      </c>
      <c r="B156" s="3" t="s">
        <v>90</v>
      </c>
      <c r="C156" s="2" t="s">
        <v>99</v>
      </c>
      <c r="D156" s="2" t="s">
        <v>102</v>
      </c>
      <c r="E156" s="2">
        <v>601004003</v>
      </c>
      <c r="F156" s="2">
        <v>1</v>
      </c>
      <c r="G156" s="4">
        <v>9</v>
      </c>
      <c r="H156" s="5">
        <f>G156/F156</f>
        <v>9</v>
      </c>
    </row>
    <row r="157" spans="1:8" ht="24">
      <c r="A157" s="2">
        <v>350</v>
      </c>
      <c r="B157" s="3" t="s">
        <v>23</v>
      </c>
      <c r="C157" s="2" t="s">
        <v>45</v>
      </c>
      <c r="D157" s="2" t="s">
        <v>26</v>
      </c>
      <c r="E157" s="2">
        <v>601015002</v>
      </c>
      <c r="F157" s="2">
        <v>2</v>
      </c>
      <c r="G157" s="4">
        <v>17</v>
      </c>
      <c r="H157" s="5">
        <f>G157/F157</f>
        <v>8.5</v>
      </c>
    </row>
    <row r="158" spans="1:8" ht="36">
      <c r="A158" s="2">
        <v>350</v>
      </c>
      <c r="B158" s="3" t="s">
        <v>23</v>
      </c>
      <c r="C158" s="2" t="s">
        <v>74</v>
      </c>
      <c r="D158" s="2" t="s">
        <v>28</v>
      </c>
      <c r="E158" s="2">
        <v>701038004</v>
      </c>
      <c r="F158" s="2">
        <v>2</v>
      </c>
      <c r="G158" s="4">
        <v>17</v>
      </c>
      <c r="H158" s="5">
        <f>G158/F158</f>
        <v>8.5</v>
      </c>
    </row>
    <row r="159" spans="1:8" ht="36">
      <c r="A159" s="2">
        <v>284</v>
      </c>
      <c r="B159" s="3" t="s">
        <v>20</v>
      </c>
      <c r="C159" s="2" t="s">
        <v>21</v>
      </c>
      <c r="D159" s="2" t="s">
        <v>22</v>
      </c>
      <c r="E159" s="2">
        <v>701001010</v>
      </c>
      <c r="F159" s="2">
        <v>1</v>
      </c>
      <c r="G159" s="4">
        <v>8</v>
      </c>
      <c r="H159" s="5">
        <f>G159/F159</f>
        <v>8</v>
      </c>
    </row>
    <row r="160" spans="1:8" ht="24">
      <c r="A160" s="2">
        <v>350</v>
      </c>
      <c r="B160" s="3" t="s">
        <v>23</v>
      </c>
      <c r="C160" s="2" t="s">
        <v>36</v>
      </c>
      <c r="D160" s="2" t="s">
        <v>27</v>
      </c>
      <c r="E160" s="2">
        <v>601006003</v>
      </c>
      <c r="F160" s="2">
        <v>3</v>
      </c>
      <c r="G160" s="4">
        <v>24</v>
      </c>
      <c r="H160" s="5">
        <f>G160/F160</f>
        <v>8</v>
      </c>
    </row>
    <row r="161" spans="1:8" ht="24">
      <c r="A161" s="2">
        <v>350</v>
      </c>
      <c r="B161" s="3" t="s">
        <v>23</v>
      </c>
      <c r="C161" s="2" t="s">
        <v>38</v>
      </c>
      <c r="D161" s="2" t="s">
        <v>27</v>
      </c>
      <c r="E161" s="2">
        <v>601008003</v>
      </c>
      <c r="F161" s="2">
        <v>2</v>
      </c>
      <c r="G161" s="4">
        <v>16</v>
      </c>
      <c r="H161" s="5">
        <f>G161/F161</f>
        <v>8</v>
      </c>
    </row>
    <row r="162" spans="1:8" ht="24">
      <c r="A162" s="2">
        <v>350</v>
      </c>
      <c r="B162" s="3" t="s">
        <v>23</v>
      </c>
      <c r="C162" s="2" t="s">
        <v>42</v>
      </c>
      <c r="D162" s="2" t="s">
        <v>26</v>
      </c>
      <c r="E162" s="2">
        <v>601012002</v>
      </c>
      <c r="F162" s="2">
        <v>3</v>
      </c>
      <c r="G162" s="4">
        <v>24</v>
      </c>
      <c r="H162" s="5">
        <f>G162/F162</f>
        <v>8</v>
      </c>
    </row>
    <row r="163" spans="1:8" ht="24">
      <c r="A163" s="2">
        <v>350</v>
      </c>
      <c r="B163" s="3" t="s">
        <v>23</v>
      </c>
      <c r="C163" s="2" t="s">
        <v>54</v>
      </c>
      <c r="D163" s="2" t="s">
        <v>28</v>
      </c>
      <c r="E163" s="2">
        <v>601024004</v>
      </c>
      <c r="F163" s="2">
        <v>2</v>
      </c>
      <c r="G163" s="4">
        <v>16</v>
      </c>
      <c r="H163" s="5">
        <f>G163/F163</f>
        <v>8</v>
      </c>
    </row>
    <row r="164" spans="1:8" ht="24">
      <c r="A164" s="2">
        <v>350</v>
      </c>
      <c r="B164" s="3" t="s">
        <v>23</v>
      </c>
      <c r="C164" s="2" t="s">
        <v>64</v>
      </c>
      <c r="D164" s="2" t="s">
        <v>28</v>
      </c>
      <c r="E164" s="2">
        <v>701028004</v>
      </c>
      <c r="F164" s="2">
        <v>2</v>
      </c>
      <c r="G164" s="4">
        <v>16</v>
      </c>
      <c r="H164" s="5">
        <f>G164/F164</f>
        <v>8</v>
      </c>
    </row>
    <row r="165" spans="1:8" ht="24">
      <c r="A165" s="2">
        <v>350</v>
      </c>
      <c r="B165" s="3" t="s">
        <v>23</v>
      </c>
      <c r="C165" s="2" t="s">
        <v>69</v>
      </c>
      <c r="D165" s="2" t="s">
        <v>26</v>
      </c>
      <c r="E165" s="2">
        <v>701033002</v>
      </c>
      <c r="F165" s="2">
        <v>2</v>
      </c>
      <c r="G165" s="4">
        <v>16</v>
      </c>
      <c r="H165" s="5">
        <f>G165/F165</f>
        <v>8</v>
      </c>
    </row>
    <row r="166" spans="1:8" ht="36">
      <c r="A166" s="2">
        <v>350</v>
      </c>
      <c r="B166" s="3" t="s">
        <v>23</v>
      </c>
      <c r="C166" s="2" t="s">
        <v>74</v>
      </c>
      <c r="D166" s="2" t="s">
        <v>26</v>
      </c>
      <c r="E166" s="2">
        <v>701038002</v>
      </c>
      <c r="F166" s="2">
        <v>2</v>
      </c>
      <c r="G166" s="4">
        <v>16</v>
      </c>
      <c r="H166" s="5">
        <f>G166/F166</f>
        <v>8</v>
      </c>
    </row>
    <row r="167" spans="1:8" ht="36">
      <c r="A167" s="2">
        <v>350</v>
      </c>
      <c r="B167" s="3" t="s">
        <v>23</v>
      </c>
      <c r="C167" s="2" t="s">
        <v>75</v>
      </c>
      <c r="D167" s="2" t="s">
        <v>26</v>
      </c>
      <c r="E167" s="2">
        <v>701039002</v>
      </c>
      <c r="F167" s="2">
        <v>1</v>
      </c>
      <c r="G167" s="4">
        <v>8</v>
      </c>
      <c r="H167" s="5">
        <f>G167/F167</f>
        <v>8</v>
      </c>
    </row>
    <row r="168" spans="1:8" ht="36">
      <c r="A168" s="2">
        <v>672</v>
      </c>
      <c r="B168" s="3" t="s">
        <v>90</v>
      </c>
      <c r="C168" s="2" t="s">
        <v>91</v>
      </c>
      <c r="D168" s="2" t="s">
        <v>92</v>
      </c>
      <c r="E168" s="2">
        <v>601001001</v>
      </c>
      <c r="F168" s="2">
        <v>1</v>
      </c>
      <c r="G168" s="4">
        <v>8</v>
      </c>
      <c r="H168" s="5">
        <f>G168/F168</f>
        <v>8</v>
      </c>
    </row>
    <row r="169" spans="1:8" ht="48">
      <c r="A169" s="2">
        <v>787</v>
      </c>
      <c r="B169" s="3" t="s">
        <v>148</v>
      </c>
      <c r="C169" s="2" t="s">
        <v>149</v>
      </c>
      <c r="D169" s="2" t="s">
        <v>151</v>
      </c>
      <c r="E169" s="2">
        <v>914001003</v>
      </c>
      <c r="F169" s="2">
        <v>1</v>
      </c>
      <c r="G169" s="4">
        <v>8</v>
      </c>
      <c r="H169" s="5">
        <f>G169/F169</f>
        <v>8</v>
      </c>
    </row>
    <row r="170" spans="1:8" ht="36">
      <c r="A170" s="2">
        <v>284</v>
      </c>
      <c r="B170" s="3" t="s">
        <v>20</v>
      </c>
      <c r="C170" s="2" t="s">
        <v>21</v>
      </c>
      <c r="D170" s="2" t="s">
        <v>22</v>
      </c>
      <c r="E170" s="2">
        <v>701001002</v>
      </c>
      <c r="F170" s="2">
        <v>4</v>
      </c>
      <c r="G170" s="4">
        <v>30</v>
      </c>
      <c r="H170" s="5">
        <f>G170/F170</f>
        <v>7.5</v>
      </c>
    </row>
    <row r="171" spans="1:8" ht="24">
      <c r="A171" s="2">
        <v>350</v>
      </c>
      <c r="B171" s="3" t="s">
        <v>23</v>
      </c>
      <c r="C171" s="2" t="s">
        <v>50</v>
      </c>
      <c r="D171" s="2" t="s">
        <v>28</v>
      </c>
      <c r="E171" s="2">
        <v>601020004</v>
      </c>
      <c r="F171" s="2">
        <v>2</v>
      </c>
      <c r="G171" s="4">
        <v>15</v>
      </c>
      <c r="H171" s="5">
        <f>G171/F171</f>
        <v>7.5</v>
      </c>
    </row>
    <row r="172" spans="1:8" ht="36">
      <c r="A172" s="2">
        <v>722</v>
      </c>
      <c r="B172" s="3" t="s">
        <v>139</v>
      </c>
      <c r="C172" s="2" t="s">
        <v>139</v>
      </c>
      <c r="D172" s="2" t="s">
        <v>140</v>
      </c>
      <c r="E172" s="2">
        <v>901722001</v>
      </c>
      <c r="F172" s="2">
        <v>2</v>
      </c>
      <c r="G172" s="4">
        <v>15</v>
      </c>
      <c r="H172" s="5">
        <f>G172/F172</f>
        <v>7.5</v>
      </c>
    </row>
    <row r="173" spans="1:8" ht="36">
      <c r="A173" s="2">
        <v>853</v>
      </c>
      <c r="B173" s="3" t="s">
        <v>120</v>
      </c>
      <c r="C173" s="2" t="s">
        <v>120</v>
      </c>
      <c r="D173" s="2" t="s">
        <v>122</v>
      </c>
      <c r="E173" s="2">
        <v>723853023</v>
      </c>
      <c r="F173" s="2">
        <v>5</v>
      </c>
      <c r="G173" s="4">
        <v>37</v>
      </c>
      <c r="H173" s="5">
        <f>G173/F173</f>
        <v>7.4</v>
      </c>
    </row>
    <row r="174" spans="1:8" ht="24">
      <c r="A174" s="2">
        <v>350</v>
      </c>
      <c r="B174" s="3" t="s">
        <v>23</v>
      </c>
      <c r="C174" s="2" t="s">
        <v>31</v>
      </c>
      <c r="D174" s="2" t="s">
        <v>27</v>
      </c>
      <c r="E174" s="2">
        <v>601002003</v>
      </c>
      <c r="F174" s="2">
        <v>1</v>
      </c>
      <c r="G174" s="4">
        <v>7</v>
      </c>
      <c r="H174" s="5">
        <f>G174/F174</f>
        <v>7</v>
      </c>
    </row>
    <row r="175" spans="1:8" ht="24">
      <c r="A175" s="2">
        <v>350</v>
      </c>
      <c r="B175" s="3" t="s">
        <v>23</v>
      </c>
      <c r="C175" s="2" t="s">
        <v>31</v>
      </c>
      <c r="D175" s="2" t="s">
        <v>28</v>
      </c>
      <c r="E175" s="2">
        <v>601002004</v>
      </c>
      <c r="F175" s="2">
        <v>3</v>
      </c>
      <c r="G175" s="4">
        <v>21</v>
      </c>
      <c r="H175" s="5">
        <f>G175/F175</f>
        <v>7</v>
      </c>
    </row>
    <row r="176" spans="1:8" ht="24">
      <c r="A176" s="2">
        <v>350</v>
      </c>
      <c r="B176" s="3" t="s">
        <v>23</v>
      </c>
      <c r="C176" s="2" t="s">
        <v>40</v>
      </c>
      <c r="D176" s="2" t="s">
        <v>26</v>
      </c>
      <c r="E176" s="2">
        <v>601010002</v>
      </c>
      <c r="F176" s="2">
        <v>3</v>
      </c>
      <c r="G176" s="4">
        <v>21</v>
      </c>
      <c r="H176" s="5">
        <f>G176/F176</f>
        <v>7</v>
      </c>
    </row>
    <row r="177" spans="1:8" ht="24">
      <c r="A177" s="2">
        <v>350</v>
      </c>
      <c r="B177" s="3" t="s">
        <v>23</v>
      </c>
      <c r="C177" s="2" t="s">
        <v>44</v>
      </c>
      <c r="D177" s="2" t="s">
        <v>26</v>
      </c>
      <c r="E177" s="2">
        <v>601014002</v>
      </c>
      <c r="F177" s="2">
        <v>2</v>
      </c>
      <c r="G177" s="4">
        <v>14</v>
      </c>
      <c r="H177" s="5">
        <f>G177/F177</f>
        <v>7</v>
      </c>
    </row>
    <row r="178" spans="1:8" ht="24">
      <c r="A178" s="2">
        <v>350</v>
      </c>
      <c r="B178" s="3" t="s">
        <v>23</v>
      </c>
      <c r="C178" s="2" t="s">
        <v>48</v>
      </c>
      <c r="D178" s="2" t="s">
        <v>28</v>
      </c>
      <c r="E178" s="2">
        <v>601018004</v>
      </c>
      <c r="F178" s="2">
        <v>2</v>
      </c>
      <c r="G178" s="4">
        <v>14</v>
      </c>
      <c r="H178" s="5">
        <f>G178/F178</f>
        <v>7</v>
      </c>
    </row>
    <row r="179" spans="1:8" ht="24">
      <c r="A179" s="2">
        <v>350</v>
      </c>
      <c r="B179" s="3" t="s">
        <v>23</v>
      </c>
      <c r="C179" s="2" t="s">
        <v>61</v>
      </c>
      <c r="D179" s="2" t="s">
        <v>28</v>
      </c>
      <c r="E179" s="2">
        <v>701025004</v>
      </c>
      <c r="F179" s="2">
        <v>2</v>
      </c>
      <c r="G179" s="4">
        <v>14</v>
      </c>
      <c r="H179" s="5">
        <f>G179/F179</f>
        <v>7</v>
      </c>
    </row>
    <row r="180" spans="1:8" ht="24">
      <c r="A180" s="2">
        <v>350</v>
      </c>
      <c r="B180" s="3" t="s">
        <v>23</v>
      </c>
      <c r="C180" s="2" t="s">
        <v>63</v>
      </c>
      <c r="D180" s="2" t="s">
        <v>26</v>
      </c>
      <c r="E180" s="2">
        <v>701027002</v>
      </c>
      <c r="F180" s="2">
        <v>1</v>
      </c>
      <c r="G180" s="4">
        <v>7</v>
      </c>
      <c r="H180" s="5">
        <f>G180/F180</f>
        <v>7</v>
      </c>
    </row>
    <row r="181" spans="1:8" ht="24">
      <c r="A181" s="2">
        <v>350</v>
      </c>
      <c r="B181" s="3" t="s">
        <v>23</v>
      </c>
      <c r="C181" s="2" t="s">
        <v>67</v>
      </c>
      <c r="D181" s="2" t="s">
        <v>28</v>
      </c>
      <c r="E181" s="2">
        <v>701031004</v>
      </c>
      <c r="F181" s="2">
        <v>2</v>
      </c>
      <c r="G181" s="4">
        <v>14</v>
      </c>
      <c r="H181" s="5">
        <f>G181/F181</f>
        <v>7</v>
      </c>
    </row>
    <row r="182" spans="1:8" ht="24">
      <c r="A182" s="2">
        <v>350</v>
      </c>
      <c r="B182" s="3" t="s">
        <v>23</v>
      </c>
      <c r="C182" s="2" t="s">
        <v>24</v>
      </c>
      <c r="D182" s="2" t="s">
        <v>27</v>
      </c>
      <c r="E182" s="2">
        <v>601001003</v>
      </c>
      <c r="F182" s="2">
        <v>3</v>
      </c>
      <c r="G182" s="4">
        <v>20</v>
      </c>
      <c r="H182" s="5">
        <f>G182/F182</f>
        <v>6.666666666666667</v>
      </c>
    </row>
    <row r="183" spans="1:8" ht="36">
      <c r="A183" s="2">
        <v>284</v>
      </c>
      <c r="B183" s="3" t="s">
        <v>20</v>
      </c>
      <c r="C183" s="2" t="s">
        <v>21</v>
      </c>
      <c r="D183" s="2" t="s">
        <v>22</v>
      </c>
      <c r="E183" s="2">
        <v>701001001</v>
      </c>
      <c r="F183" s="2">
        <v>4</v>
      </c>
      <c r="G183" s="4">
        <v>26</v>
      </c>
      <c r="H183" s="5">
        <f>G183/F183</f>
        <v>6.5</v>
      </c>
    </row>
    <row r="184" spans="1:8" ht="24">
      <c r="A184" s="2">
        <v>350</v>
      </c>
      <c r="B184" s="3" t="s">
        <v>23</v>
      </c>
      <c r="C184" s="2" t="s">
        <v>37</v>
      </c>
      <c r="D184" s="2" t="s">
        <v>28</v>
      </c>
      <c r="E184" s="2">
        <v>601007004</v>
      </c>
      <c r="F184" s="2">
        <v>2</v>
      </c>
      <c r="G184" s="4">
        <v>13</v>
      </c>
      <c r="H184" s="5">
        <f>G184/F184</f>
        <v>6.5</v>
      </c>
    </row>
    <row r="185" spans="1:8" ht="24">
      <c r="A185" s="2">
        <v>350</v>
      </c>
      <c r="B185" s="3" t="s">
        <v>23</v>
      </c>
      <c r="C185" s="2" t="s">
        <v>46</v>
      </c>
      <c r="D185" s="2" t="s">
        <v>26</v>
      </c>
      <c r="E185" s="2">
        <v>601016002</v>
      </c>
      <c r="F185" s="2">
        <v>2</v>
      </c>
      <c r="G185" s="4">
        <v>13</v>
      </c>
      <c r="H185" s="5">
        <f>G185/F185</f>
        <v>6.5</v>
      </c>
    </row>
    <row r="186" spans="1:8" ht="24">
      <c r="A186" s="2">
        <v>350</v>
      </c>
      <c r="B186" s="3" t="s">
        <v>23</v>
      </c>
      <c r="C186" s="2" t="s">
        <v>50</v>
      </c>
      <c r="D186" s="2" t="s">
        <v>26</v>
      </c>
      <c r="E186" s="2">
        <v>601020002</v>
      </c>
      <c r="F186" s="2">
        <v>2</v>
      </c>
      <c r="G186" s="4">
        <v>13</v>
      </c>
      <c r="H186" s="5">
        <f>G186/F186</f>
        <v>6.5</v>
      </c>
    </row>
    <row r="187" spans="1:8" ht="36">
      <c r="A187" s="2">
        <v>853</v>
      </c>
      <c r="B187" s="3" t="s">
        <v>120</v>
      </c>
      <c r="C187" s="2" t="s">
        <v>120</v>
      </c>
      <c r="D187" s="2" t="s">
        <v>122</v>
      </c>
      <c r="E187" s="2">
        <v>723853021</v>
      </c>
      <c r="F187" s="2">
        <v>2</v>
      </c>
      <c r="G187" s="4">
        <v>13</v>
      </c>
      <c r="H187" s="5">
        <f>G187/F187</f>
        <v>6.5</v>
      </c>
    </row>
    <row r="188" spans="1:8" ht="24">
      <c r="A188" s="2">
        <v>202</v>
      </c>
      <c r="B188" s="3" t="s">
        <v>11</v>
      </c>
      <c r="C188" s="2" t="s">
        <v>12</v>
      </c>
      <c r="D188" s="2" t="s">
        <v>13</v>
      </c>
      <c r="E188" s="2">
        <v>723003001</v>
      </c>
      <c r="F188" s="2">
        <v>1</v>
      </c>
      <c r="G188" s="4">
        <v>6</v>
      </c>
      <c r="H188" s="5">
        <f>G188/F188</f>
        <v>6</v>
      </c>
    </row>
    <row r="189" spans="1:8" ht="24">
      <c r="A189" s="2">
        <v>350</v>
      </c>
      <c r="B189" s="3" t="s">
        <v>23</v>
      </c>
      <c r="C189" s="2" t="s">
        <v>35</v>
      </c>
      <c r="D189" s="2" t="s">
        <v>26</v>
      </c>
      <c r="E189" s="2">
        <v>601005002</v>
      </c>
      <c r="F189" s="2">
        <v>1</v>
      </c>
      <c r="G189" s="4">
        <v>6</v>
      </c>
      <c r="H189" s="5">
        <f>G189/F189</f>
        <v>6</v>
      </c>
    </row>
    <row r="190" spans="1:8" ht="24">
      <c r="A190" s="2">
        <v>350</v>
      </c>
      <c r="B190" s="3" t="s">
        <v>23</v>
      </c>
      <c r="C190" s="2" t="s">
        <v>43</v>
      </c>
      <c r="D190" s="2" t="s">
        <v>26</v>
      </c>
      <c r="E190" s="2">
        <v>601013002</v>
      </c>
      <c r="F190" s="2">
        <v>2</v>
      </c>
      <c r="G190" s="4">
        <v>12</v>
      </c>
      <c r="H190" s="5">
        <f>G190/F190</f>
        <v>6</v>
      </c>
    </row>
    <row r="191" spans="1:8" ht="24">
      <c r="A191" s="2">
        <v>350</v>
      </c>
      <c r="B191" s="3" t="s">
        <v>23</v>
      </c>
      <c r="C191" s="2" t="s">
        <v>51</v>
      </c>
      <c r="D191" s="2" t="s">
        <v>26</v>
      </c>
      <c r="E191" s="2">
        <v>601021002</v>
      </c>
      <c r="F191" s="2">
        <v>3</v>
      </c>
      <c r="G191" s="4">
        <v>18</v>
      </c>
      <c r="H191" s="5">
        <f>G191/F191</f>
        <v>6</v>
      </c>
    </row>
    <row r="192" spans="1:8" ht="36">
      <c r="A192" s="2">
        <v>457</v>
      </c>
      <c r="B192" s="3" t="s">
        <v>78</v>
      </c>
      <c r="C192" s="2" t="s">
        <v>78</v>
      </c>
      <c r="D192" s="2" t="s">
        <v>80</v>
      </c>
      <c r="E192" s="2">
        <v>612457002</v>
      </c>
      <c r="F192" s="2">
        <v>1</v>
      </c>
      <c r="G192" s="4">
        <v>6</v>
      </c>
      <c r="H192" s="5">
        <f>G192/F192</f>
        <v>6</v>
      </c>
    </row>
    <row r="193" spans="1:8" ht="36">
      <c r="A193" s="2">
        <v>672</v>
      </c>
      <c r="B193" s="3" t="s">
        <v>90</v>
      </c>
      <c r="C193" s="2" t="s">
        <v>94</v>
      </c>
      <c r="D193" s="2" t="s">
        <v>95</v>
      </c>
      <c r="E193" s="2">
        <v>601002001</v>
      </c>
      <c r="F193" s="2">
        <v>1</v>
      </c>
      <c r="G193" s="4">
        <v>6</v>
      </c>
      <c r="H193" s="5">
        <f>G193/F193</f>
        <v>6</v>
      </c>
    </row>
    <row r="194" spans="1:8" ht="24">
      <c r="A194" s="2">
        <v>202</v>
      </c>
      <c r="B194" s="3" t="s">
        <v>11</v>
      </c>
      <c r="C194" s="2" t="s">
        <v>12</v>
      </c>
      <c r="D194" s="2" t="s">
        <v>14</v>
      </c>
      <c r="E194" s="2">
        <v>723003002</v>
      </c>
      <c r="F194" s="2">
        <v>5</v>
      </c>
      <c r="G194" s="4">
        <v>28</v>
      </c>
      <c r="H194" s="5">
        <f>G194/F194</f>
        <v>5.6</v>
      </c>
    </row>
    <row r="195" spans="1:8" ht="24">
      <c r="A195" s="2">
        <v>350</v>
      </c>
      <c r="B195" s="3" t="s">
        <v>23</v>
      </c>
      <c r="C195" s="2" t="s">
        <v>64</v>
      </c>
      <c r="D195" s="2" t="s">
        <v>26</v>
      </c>
      <c r="E195" s="2">
        <v>701028002</v>
      </c>
      <c r="F195" s="2">
        <v>2</v>
      </c>
      <c r="G195" s="4">
        <v>11</v>
      </c>
      <c r="H195" s="5">
        <f>G195/F195</f>
        <v>5.5</v>
      </c>
    </row>
    <row r="196" spans="1:8" ht="24">
      <c r="A196" s="2">
        <v>350</v>
      </c>
      <c r="B196" s="3" t="s">
        <v>23</v>
      </c>
      <c r="C196" s="2" t="s">
        <v>68</v>
      </c>
      <c r="D196" s="2" t="s">
        <v>26</v>
      </c>
      <c r="E196" s="2">
        <v>701032002</v>
      </c>
      <c r="F196" s="2">
        <v>2</v>
      </c>
      <c r="G196" s="4">
        <v>11</v>
      </c>
      <c r="H196" s="5">
        <f>G196/F196</f>
        <v>5.5</v>
      </c>
    </row>
    <row r="197" spans="1:8" ht="24">
      <c r="A197" s="2">
        <v>350</v>
      </c>
      <c r="B197" s="3" t="s">
        <v>23</v>
      </c>
      <c r="C197" s="2" t="s">
        <v>41</v>
      </c>
      <c r="D197" s="2" t="s">
        <v>27</v>
      </c>
      <c r="E197" s="2">
        <v>601011003</v>
      </c>
      <c r="F197" s="2">
        <v>3</v>
      </c>
      <c r="G197" s="4">
        <v>16</v>
      </c>
      <c r="H197" s="5">
        <f>G197/F197</f>
        <v>5.333333333333333</v>
      </c>
    </row>
    <row r="198" spans="1:8" ht="24">
      <c r="A198" s="2">
        <v>350</v>
      </c>
      <c r="B198" s="3" t="s">
        <v>23</v>
      </c>
      <c r="C198" s="2" t="s">
        <v>48</v>
      </c>
      <c r="D198" s="2" t="s">
        <v>26</v>
      </c>
      <c r="E198" s="2">
        <v>601018002</v>
      </c>
      <c r="F198" s="2">
        <v>3</v>
      </c>
      <c r="G198" s="4">
        <v>16</v>
      </c>
      <c r="H198" s="5">
        <f>G198/F198</f>
        <v>5.333333333333333</v>
      </c>
    </row>
    <row r="199" spans="1:8" ht="36">
      <c r="A199" s="2">
        <v>258</v>
      </c>
      <c r="B199" s="3" t="s">
        <v>17</v>
      </c>
      <c r="C199" s="2" t="s">
        <v>17</v>
      </c>
      <c r="D199" s="2" t="s">
        <v>19</v>
      </c>
      <c r="E199" s="2">
        <v>601258003</v>
      </c>
      <c r="F199" s="2">
        <v>1</v>
      </c>
      <c r="G199" s="4">
        <v>5</v>
      </c>
      <c r="H199" s="5">
        <f>G199/F199</f>
        <v>5</v>
      </c>
    </row>
    <row r="200" spans="1:8" ht="36">
      <c r="A200" s="2">
        <v>284</v>
      </c>
      <c r="B200" s="3" t="s">
        <v>20</v>
      </c>
      <c r="C200" s="2" t="s">
        <v>21</v>
      </c>
      <c r="D200" s="2" t="s">
        <v>22</v>
      </c>
      <c r="E200" s="2">
        <v>701001012</v>
      </c>
      <c r="F200" s="2">
        <v>1</v>
      </c>
      <c r="G200" s="4">
        <v>5</v>
      </c>
      <c r="H200" s="5">
        <f>G200/F200</f>
        <v>5</v>
      </c>
    </row>
    <row r="201" spans="1:8" ht="24">
      <c r="A201" s="2">
        <v>350</v>
      </c>
      <c r="B201" s="3" t="s">
        <v>23</v>
      </c>
      <c r="C201" s="2" t="s">
        <v>39</v>
      </c>
      <c r="D201" s="2" t="s">
        <v>27</v>
      </c>
      <c r="E201" s="2">
        <v>601009003</v>
      </c>
      <c r="F201" s="2">
        <v>3</v>
      </c>
      <c r="G201" s="4">
        <v>15</v>
      </c>
      <c r="H201" s="5">
        <f>G201/F201</f>
        <v>5</v>
      </c>
    </row>
    <row r="202" spans="1:8" ht="24">
      <c r="A202" s="2">
        <v>350</v>
      </c>
      <c r="B202" s="3" t="s">
        <v>23</v>
      </c>
      <c r="C202" s="2" t="s">
        <v>44</v>
      </c>
      <c r="D202" s="2" t="s">
        <v>27</v>
      </c>
      <c r="E202" s="2">
        <v>601014003</v>
      </c>
      <c r="F202" s="2">
        <v>2</v>
      </c>
      <c r="G202" s="4">
        <v>10</v>
      </c>
      <c r="H202" s="5">
        <f>G202/F202</f>
        <v>5</v>
      </c>
    </row>
    <row r="203" spans="1:8" ht="24">
      <c r="A203" s="2">
        <v>350</v>
      </c>
      <c r="B203" s="3" t="s">
        <v>23</v>
      </c>
      <c r="C203" s="2" t="s">
        <v>47</v>
      </c>
      <c r="D203" s="2" t="s">
        <v>26</v>
      </c>
      <c r="E203" s="2">
        <v>601017002</v>
      </c>
      <c r="F203" s="2">
        <v>2</v>
      </c>
      <c r="G203" s="4">
        <v>10</v>
      </c>
      <c r="H203" s="5">
        <f>G203/F203</f>
        <v>5</v>
      </c>
    </row>
    <row r="204" spans="1:8" ht="24">
      <c r="A204" s="2">
        <v>580</v>
      </c>
      <c r="B204" s="3" t="s">
        <v>82</v>
      </c>
      <c r="C204" s="2" t="s">
        <v>86</v>
      </c>
      <c r="D204" s="2" t="s">
        <v>87</v>
      </c>
      <c r="E204" s="2">
        <v>701002001</v>
      </c>
      <c r="F204" s="2">
        <v>1</v>
      </c>
      <c r="G204" s="4">
        <v>5</v>
      </c>
      <c r="H204" s="5">
        <f>G204/F204</f>
        <v>5</v>
      </c>
    </row>
    <row r="205" spans="1:8" ht="24">
      <c r="A205" s="2">
        <v>350</v>
      </c>
      <c r="B205" s="3" t="s">
        <v>23</v>
      </c>
      <c r="C205" s="2" t="s">
        <v>38</v>
      </c>
      <c r="D205" s="2" t="s">
        <v>28</v>
      </c>
      <c r="E205" s="2">
        <v>601008004</v>
      </c>
      <c r="F205" s="2">
        <v>2</v>
      </c>
      <c r="G205" s="4">
        <v>9</v>
      </c>
      <c r="H205" s="5">
        <f>G205/F205</f>
        <v>4.5</v>
      </c>
    </row>
    <row r="206" spans="1:8" ht="36">
      <c r="A206" s="2">
        <v>350</v>
      </c>
      <c r="B206" s="3" t="s">
        <v>23</v>
      </c>
      <c r="C206" s="2" t="s">
        <v>57</v>
      </c>
      <c r="D206" s="2" t="s">
        <v>28</v>
      </c>
      <c r="E206" s="2">
        <v>601042004</v>
      </c>
      <c r="F206" s="2">
        <v>3</v>
      </c>
      <c r="G206" s="4">
        <v>13</v>
      </c>
      <c r="H206" s="5">
        <f>G206/F206</f>
        <v>4.333333333333333</v>
      </c>
    </row>
    <row r="207" spans="1:8" ht="36">
      <c r="A207" s="2">
        <v>258</v>
      </c>
      <c r="B207" s="3" t="s">
        <v>17</v>
      </c>
      <c r="C207" s="2" t="s">
        <v>17</v>
      </c>
      <c r="D207" s="2" t="s">
        <v>18</v>
      </c>
      <c r="E207" s="2">
        <v>601258001</v>
      </c>
      <c r="F207" s="2">
        <v>3</v>
      </c>
      <c r="G207" s="4">
        <v>12</v>
      </c>
      <c r="H207" s="5">
        <f>G207/F207</f>
        <v>4</v>
      </c>
    </row>
    <row r="208" spans="1:8" ht="36">
      <c r="A208" s="2">
        <v>284</v>
      </c>
      <c r="B208" s="3" t="s">
        <v>20</v>
      </c>
      <c r="C208" s="2" t="s">
        <v>21</v>
      </c>
      <c r="D208" s="2" t="s">
        <v>22</v>
      </c>
      <c r="E208" s="2">
        <v>701001004</v>
      </c>
      <c r="F208" s="2">
        <v>1</v>
      </c>
      <c r="G208" s="4">
        <v>4</v>
      </c>
      <c r="H208" s="5">
        <f>G208/F208</f>
        <v>4</v>
      </c>
    </row>
    <row r="209" spans="1:8" ht="24">
      <c r="A209" s="2">
        <v>350</v>
      </c>
      <c r="B209" s="3" t="s">
        <v>23</v>
      </c>
      <c r="C209" s="2" t="s">
        <v>32</v>
      </c>
      <c r="D209" s="2" t="s">
        <v>27</v>
      </c>
      <c r="E209" s="2">
        <v>601003003</v>
      </c>
      <c r="F209" s="2">
        <v>2</v>
      </c>
      <c r="G209" s="4">
        <v>8</v>
      </c>
      <c r="H209" s="5">
        <f>G209/F209</f>
        <v>4</v>
      </c>
    </row>
    <row r="210" spans="1:8" ht="24">
      <c r="A210" s="2">
        <v>350</v>
      </c>
      <c r="B210" s="3" t="s">
        <v>23</v>
      </c>
      <c r="C210" s="2" t="s">
        <v>35</v>
      </c>
      <c r="D210" s="2" t="s">
        <v>27</v>
      </c>
      <c r="E210" s="2">
        <v>601005003</v>
      </c>
      <c r="F210" s="2">
        <v>2</v>
      </c>
      <c r="G210" s="4">
        <v>8</v>
      </c>
      <c r="H210" s="5">
        <f>G210/F210</f>
        <v>4</v>
      </c>
    </row>
    <row r="211" spans="1:8" ht="24">
      <c r="A211" s="2">
        <v>350</v>
      </c>
      <c r="B211" s="3" t="s">
        <v>23</v>
      </c>
      <c r="C211" s="2" t="s">
        <v>42</v>
      </c>
      <c r="D211" s="2" t="s">
        <v>27</v>
      </c>
      <c r="E211" s="2">
        <v>601012003</v>
      </c>
      <c r="F211" s="2">
        <v>2</v>
      </c>
      <c r="G211" s="4">
        <v>8</v>
      </c>
      <c r="H211" s="5">
        <f>G211/F211</f>
        <v>4</v>
      </c>
    </row>
    <row r="212" spans="1:8" ht="24">
      <c r="A212" s="2">
        <v>350</v>
      </c>
      <c r="B212" s="3" t="s">
        <v>23</v>
      </c>
      <c r="C212" s="2" t="s">
        <v>50</v>
      </c>
      <c r="D212" s="2" t="s">
        <v>29</v>
      </c>
      <c r="E212" s="2">
        <v>601020005</v>
      </c>
      <c r="F212" s="2">
        <v>2</v>
      </c>
      <c r="G212" s="4">
        <v>8</v>
      </c>
      <c r="H212" s="5">
        <f>G212/F212</f>
        <v>4</v>
      </c>
    </row>
    <row r="213" spans="1:8" ht="24">
      <c r="A213" s="2">
        <v>350</v>
      </c>
      <c r="B213" s="3" t="s">
        <v>23</v>
      </c>
      <c r="C213" s="2" t="s">
        <v>51</v>
      </c>
      <c r="D213" s="2" t="s">
        <v>28</v>
      </c>
      <c r="E213" s="2">
        <v>601021004</v>
      </c>
      <c r="F213" s="2">
        <v>2</v>
      </c>
      <c r="G213" s="4">
        <v>8</v>
      </c>
      <c r="H213" s="5">
        <f>G213/F213</f>
        <v>4</v>
      </c>
    </row>
    <row r="214" spans="1:8" ht="24">
      <c r="A214" s="2">
        <v>350</v>
      </c>
      <c r="B214" s="3" t="s">
        <v>23</v>
      </c>
      <c r="C214" s="2" t="s">
        <v>52</v>
      </c>
      <c r="D214" s="2" t="s">
        <v>26</v>
      </c>
      <c r="E214" s="2">
        <v>601022002</v>
      </c>
      <c r="F214" s="2">
        <v>3</v>
      </c>
      <c r="G214" s="4">
        <v>12</v>
      </c>
      <c r="H214" s="5">
        <f>G214/F214</f>
        <v>4</v>
      </c>
    </row>
    <row r="215" spans="1:8" ht="24">
      <c r="A215" s="2">
        <v>350</v>
      </c>
      <c r="B215" s="3" t="s">
        <v>23</v>
      </c>
      <c r="C215" s="2" t="s">
        <v>54</v>
      </c>
      <c r="D215" s="2" t="s">
        <v>27</v>
      </c>
      <c r="E215" s="2">
        <v>601024003</v>
      </c>
      <c r="F215" s="2">
        <v>2</v>
      </c>
      <c r="G215" s="4">
        <v>8</v>
      </c>
      <c r="H215" s="5">
        <f>G215/F215</f>
        <v>4</v>
      </c>
    </row>
    <row r="216" spans="1:8" ht="24">
      <c r="A216" s="2">
        <v>350</v>
      </c>
      <c r="B216" s="3" t="s">
        <v>23</v>
      </c>
      <c r="C216" s="2" t="s">
        <v>60</v>
      </c>
      <c r="D216" s="2" t="s">
        <v>28</v>
      </c>
      <c r="E216" s="2">
        <v>601045004</v>
      </c>
      <c r="F216" s="2">
        <v>1</v>
      </c>
      <c r="G216" s="4">
        <v>4</v>
      </c>
      <c r="H216" s="5">
        <f>G216/F216</f>
        <v>4</v>
      </c>
    </row>
    <row r="217" spans="1:8" ht="24">
      <c r="A217" s="2">
        <v>350</v>
      </c>
      <c r="B217" s="3" t="s">
        <v>23</v>
      </c>
      <c r="C217" s="2" t="s">
        <v>66</v>
      </c>
      <c r="D217" s="2" t="s">
        <v>26</v>
      </c>
      <c r="E217" s="2">
        <v>701030002</v>
      </c>
      <c r="F217" s="2">
        <v>2</v>
      </c>
      <c r="G217" s="4">
        <v>8</v>
      </c>
      <c r="H217" s="5">
        <f>G217/F217</f>
        <v>4</v>
      </c>
    </row>
    <row r="218" spans="1:8" ht="48">
      <c r="A218" s="2">
        <v>672</v>
      </c>
      <c r="B218" s="3" t="s">
        <v>90</v>
      </c>
      <c r="C218" s="2" t="s">
        <v>97</v>
      </c>
      <c r="D218" s="2" t="s">
        <v>98</v>
      </c>
      <c r="E218" s="2">
        <v>601003001</v>
      </c>
      <c r="F218" s="2">
        <v>1</v>
      </c>
      <c r="G218" s="4">
        <v>4</v>
      </c>
      <c r="H218" s="5">
        <f>G218/F218</f>
        <v>4</v>
      </c>
    </row>
    <row r="219" spans="1:8" ht="48">
      <c r="A219" s="2">
        <v>672</v>
      </c>
      <c r="B219" s="3" t="s">
        <v>90</v>
      </c>
      <c r="C219" s="2" t="s">
        <v>109</v>
      </c>
      <c r="D219" s="2" t="s">
        <v>110</v>
      </c>
      <c r="E219" s="2">
        <v>601007001</v>
      </c>
      <c r="F219" s="2">
        <v>1</v>
      </c>
      <c r="G219" s="4">
        <v>4</v>
      </c>
      <c r="H219" s="5">
        <f>G219/F219</f>
        <v>4</v>
      </c>
    </row>
    <row r="220" spans="1:8" ht="36">
      <c r="A220" s="2">
        <v>853</v>
      </c>
      <c r="B220" s="3" t="s">
        <v>120</v>
      </c>
      <c r="C220" s="2" t="s">
        <v>120</v>
      </c>
      <c r="D220" s="2" t="s">
        <v>122</v>
      </c>
      <c r="E220" s="2">
        <v>723853014</v>
      </c>
      <c r="F220" s="2">
        <v>1</v>
      </c>
      <c r="G220" s="4">
        <v>4</v>
      </c>
      <c r="H220" s="5">
        <f>G220/F220</f>
        <v>4</v>
      </c>
    </row>
    <row r="221" spans="1:8" ht="36">
      <c r="A221" s="2">
        <v>890</v>
      </c>
      <c r="B221" s="3" t="s">
        <v>124</v>
      </c>
      <c r="C221" s="2" t="s">
        <v>125</v>
      </c>
      <c r="D221" s="2" t="s">
        <v>126</v>
      </c>
      <c r="E221" s="2">
        <v>601001001</v>
      </c>
      <c r="F221" s="2">
        <v>1</v>
      </c>
      <c r="G221" s="4">
        <v>4</v>
      </c>
      <c r="H221" s="5">
        <f>G221/F221</f>
        <v>4</v>
      </c>
    </row>
    <row r="222" spans="1:8" ht="24">
      <c r="A222" s="2">
        <v>350</v>
      </c>
      <c r="B222" s="3" t="s">
        <v>23</v>
      </c>
      <c r="C222" s="2" t="s">
        <v>43</v>
      </c>
      <c r="D222" s="2" t="s">
        <v>28</v>
      </c>
      <c r="E222" s="2">
        <v>601013004</v>
      </c>
      <c r="F222" s="2">
        <v>2</v>
      </c>
      <c r="G222" s="4">
        <v>7</v>
      </c>
      <c r="H222" s="5">
        <f>G222/F222</f>
        <v>3.5</v>
      </c>
    </row>
    <row r="223" spans="1:8" ht="24">
      <c r="A223" s="2">
        <v>350</v>
      </c>
      <c r="B223" s="3" t="s">
        <v>23</v>
      </c>
      <c r="C223" s="2" t="s">
        <v>52</v>
      </c>
      <c r="D223" s="2" t="s">
        <v>27</v>
      </c>
      <c r="E223" s="2">
        <v>601022003</v>
      </c>
      <c r="F223" s="2">
        <v>2</v>
      </c>
      <c r="G223" s="4">
        <v>7</v>
      </c>
      <c r="H223" s="5">
        <f>G223/F223</f>
        <v>3.5</v>
      </c>
    </row>
    <row r="224" spans="1:8" ht="24">
      <c r="A224" s="2">
        <v>350</v>
      </c>
      <c r="B224" s="3" t="s">
        <v>23</v>
      </c>
      <c r="C224" s="2" t="s">
        <v>65</v>
      </c>
      <c r="D224" s="2" t="s">
        <v>26</v>
      </c>
      <c r="E224" s="2">
        <v>701029002</v>
      </c>
      <c r="F224" s="2">
        <v>2</v>
      </c>
      <c r="G224" s="4">
        <v>7</v>
      </c>
      <c r="H224" s="5">
        <f>G224/F224</f>
        <v>3.5</v>
      </c>
    </row>
    <row r="225" spans="1:8" ht="36">
      <c r="A225" s="2">
        <v>350</v>
      </c>
      <c r="B225" s="3" t="s">
        <v>23</v>
      </c>
      <c r="C225" s="2" t="s">
        <v>73</v>
      </c>
      <c r="D225" s="2" t="s">
        <v>28</v>
      </c>
      <c r="E225" s="2">
        <v>701037004</v>
      </c>
      <c r="F225" s="2">
        <v>2</v>
      </c>
      <c r="G225" s="4">
        <v>7</v>
      </c>
      <c r="H225" s="5">
        <f>G225/F225</f>
        <v>3.5</v>
      </c>
    </row>
    <row r="226" spans="1:8" ht="24">
      <c r="A226" s="2">
        <v>350</v>
      </c>
      <c r="B226" s="3" t="s">
        <v>23</v>
      </c>
      <c r="C226" s="2" t="s">
        <v>53</v>
      </c>
      <c r="D226" s="2" t="s">
        <v>26</v>
      </c>
      <c r="E226" s="2">
        <v>601023002</v>
      </c>
      <c r="F226" s="2">
        <v>3</v>
      </c>
      <c r="G226" s="4">
        <v>10</v>
      </c>
      <c r="H226" s="5">
        <f>G226/F226</f>
        <v>3.3333333333333335</v>
      </c>
    </row>
    <row r="227" spans="1:8" ht="24">
      <c r="A227" s="2">
        <v>350</v>
      </c>
      <c r="B227" s="3" t="s">
        <v>23</v>
      </c>
      <c r="C227" s="2" t="s">
        <v>54</v>
      </c>
      <c r="D227" s="2" t="s">
        <v>26</v>
      </c>
      <c r="E227" s="2">
        <v>601024002</v>
      </c>
      <c r="F227" s="2">
        <v>3</v>
      </c>
      <c r="G227" s="4">
        <v>10</v>
      </c>
      <c r="H227" s="5">
        <f>G227/F227</f>
        <v>3.3333333333333335</v>
      </c>
    </row>
    <row r="228" spans="1:8" ht="24">
      <c r="A228" s="2">
        <v>350</v>
      </c>
      <c r="B228" s="3" t="s">
        <v>23</v>
      </c>
      <c r="C228" s="2" t="s">
        <v>33</v>
      </c>
      <c r="D228" s="2" t="s">
        <v>34</v>
      </c>
      <c r="E228" s="2">
        <v>601004007</v>
      </c>
      <c r="F228" s="2">
        <v>4</v>
      </c>
      <c r="G228" s="4">
        <v>12</v>
      </c>
      <c r="H228" s="5">
        <f>G228/F228</f>
        <v>3</v>
      </c>
    </row>
    <row r="229" spans="1:8" ht="24">
      <c r="A229" s="2">
        <v>350</v>
      </c>
      <c r="B229" s="3" t="s">
        <v>23</v>
      </c>
      <c r="C229" s="2" t="s">
        <v>40</v>
      </c>
      <c r="D229" s="2" t="s">
        <v>27</v>
      </c>
      <c r="E229" s="2">
        <v>601010003</v>
      </c>
      <c r="F229" s="2">
        <v>2</v>
      </c>
      <c r="G229" s="4">
        <v>6</v>
      </c>
      <c r="H229" s="5">
        <f>G229/F229</f>
        <v>3</v>
      </c>
    </row>
    <row r="230" spans="1:8" ht="24">
      <c r="A230" s="2">
        <v>350</v>
      </c>
      <c r="B230" s="3" t="s">
        <v>23</v>
      </c>
      <c r="C230" s="2" t="s">
        <v>43</v>
      </c>
      <c r="D230" s="2" t="s">
        <v>27</v>
      </c>
      <c r="E230" s="2">
        <v>601013003</v>
      </c>
      <c r="F230" s="2">
        <v>2</v>
      </c>
      <c r="G230" s="4">
        <v>6</v>
      </c>
      <c r="H230" s="5">
        <f>G230/F230</f>
        <v>3</v>
      </c>
    </row>
    <row r="231" spans="1:8" ht="36">
      <c r="A231" s="2">
        <v>350</v>
      </c>
      <c r="B231" s="3" t="s">
        <v>23</v>
      </c>
      <c r="C231" s="2" t="s">
        <v>49</v>
      </c>
      <c r="D231" s="2" t="s">
        <v>26</v>
      </c>
      <c r="E231" s="2">
        <v>601019002</v>
      </c>
      <c r="F231" s="2">
        <v>1</v>
      </c>
      <c r="G231" s="4">
        <v>3</v>
      </c>
      <c r="H231" s="5">
        <f>G231/F231</f>
        <v>3</v>
      </c>
    </row>
    <row r="232" spans="1:8" ht="24">
      <c r="A232" s="2">
        <v>350</v>
      </c>
      <c r="B232" s="3" t="s">
        <v>23</v>
      </c>
      <c r="C232" s="2" t="s">
        <v>60</v>
      </c>
      <c r="D232" s="2" t="s">
        <v>27</v>
      </c>
      <c r="E232" s="2">
        <v>601045003</v>
      </c>
      <c r="F232" s="2">
        <v>1</v>
      </c>
      <c r="G232" s="4">
        <v>3</v>
      </c>
      <c r="H232" s="5">
        <f>G232/F232</f>
        <v>3</v>
      </c>
    </row>
    <row r="233" spans="1:8" ht="24">
      <c r="A233" s="2">
        <v>580</v>
      </c>
      <c r="B233" s="3" t="s">
        <v>82</v>
      </c>
      <c r="C233" s="2" t="s">
        <v>88</v>
      </c>
      <c r="D233" s="2" t="s">
        <v>89</v>
      </c>
      <c r="E233" s="2">
        <v>701003001</v>
      </c>
      <c r="F233" s="2">
        <v>1</v>
      </c>
      <c r="G233" s="4">
        <v>3</v>
      </c>
      <c r="H233" s="5">
        <f>G233/F233</f>
        <v>3</v>
      </c>
    </row>
    <row r="234" spans="1:8" ht="36">
      <c r="A234" s="2">
        <v>853</v>
      </c>
      <c r="B234" s="3" t="s">
        <v>120</v>
      </c>
      <c r="C234" s="2" t="s">
        <v>120</v>
      </c>
      <c r="D234" s="2" t="s">
        <v>122</v>
      </c>
      <c r="E234" s="2">
        <v>723853020</v>
      </c>
      <c r="F234" s="2">
        <v>2</v>
      </c>
      <c r="G234" s="4">
        <v>6</v>
      </c>
      <c r="H234" s="5">
        <f>G234/F234</f>
        <v>3</v>
      </c>
    </row>
    <row r="235" spans="1:8" ht="36">
      <c r="A235" s="2">
        <v>411</v>
      </c>
      <c r="B235" s="3" t="s">
        <v>134</v>
      </c>
      <c r="C235" s="2" t="s">
        <v>134</v>
      </c>
      <c r="D235" s="2" t="s">
        <v>135</v>
      </c>
      <c r="E235" s="2">
        <v>912411001</v>
      </c>
      <c r="F235" s="2">
        <v>1</v>
      </c>
      <c r="G235" s="4">
        <v>3</v>
      </c>
      <c r="H235" s="5">
        <f>G235/F235</f>
        <v>3</v>
      </c>
    </row>
    <row r="236" spans="1:8" ht="24">
      <c r="A236" s="2">
        <v>350</v>
      </c>
      <c r="B236" s="3" t="s">
        <v>23</v>
      </c>
      <c r="C236" s="2" t="s">
        <v>24</v>
      </c>
      <c r="D236" s="2" t="s">
        <v>30</v>
      </c>
      <c r="E236" s="2">
        <v>601001006</v>
      </c>
      <c r="F236" s="2">
        <v>4</v>
      </c>
      <c r="G236" s="4">
        <v>11</v>
      </c>
      <c r="H236" s="5">
        <f>G236/F236</f>
        <v>2.75</v>
      </c>
    </row>
    <row r="237" spans="1:8" ht="24">
      <c r="A237" s="2">
        <v>202</v>
      </c>
      <c r="B237" s="3" t="s">
        <v>11</v>
      </c>
      <c r="C237" s="2" t="s">
        <v>16</v>
      </c>
      <c r="D237" s="2" t="s">
        <v>14</v>
      </c>
      <c r="E237" s="2">
        <v>723004002</v>
      </c>
      <c r="F237" s="2">
        <v>3</v>
      </c>
      <c r="G237" s="4">
        <v>8</v>
      </c>
      <c r="H237" s="5">
        <f>G237/F237</f>
        <v>2.6666666666666665</v>
      </c>
    </row>
    <row r="238" spans="1:8" ht="24">
      <c r="A238" s="2">
        <v>350</v>
      </c>
      <c r="B238" s="3" t="s">
        <v>23</v>
      </c>
      <c r="C238" s="2" t="s">
        <v>35</v>
      </c>
      <c r="D238" s="2" t="s">
        <v>29</v>
      </c>
      <c r="E238" s="2">
        <v>601005005</v>
      </c>
      <c r="F238" s="2">
        <v>3</v>
      </c>
      <c r="G238" s="4">
        <v>8</v>
      </c>
      <c r="H238" s="5">
        <f>G238/F238</f>
        <v>2.6666666666666665</v>
      </c>
    </row>
    <row r="239" spans="1:8" ht="24">
      <c r="A239" s="2">
        <v>350</v>
      </c>
      <c r="B239" s="3" t="s">
        <v>23</v>
      </c>
      <c r="C239" s="2" t="s">
        <v>36</v>
      </c>
      <c r="D239" s="2" t="s">
        <v>29</v>
      </c>
      <c r="E239" s="2">
        <v>601006005</v>
      </c>
      <c r="F239" s="2">
        <v>3</v>
      </c>
      <c r="G239" s="4">
        <v>8</v>
      </c>
      <c r="H239" s="5">
        <f>G239/F239</f>
        <v>2.6666666666666665</v>
      </c>
    </row>
    <row r="240" spans="1:8" ht="24">
      <c r="A240" s="2">
        <v>350</v>
      </c>
      <c r="B240" s="3" t="s">
        <v>23</v>
      </c>
      <c r="C240" s="2" t="s">
        <v>45</v>
      </c>
      <c r="D240" s="2" t="s">
        <v>27</v>
      </c>
      <c r="E240" s="2">
        <v>601015003</v>
      </c>
      <c r="F240" s="2">
        <v>2</v>
      </c>
      <c r="G240" s="4">
        <v>5</v>
      </c>
      <c r="H240" s="5">
        <f>G240/F240</f>
        <v>2.5</v>
      </c>
    </row>
    <row r="241" spans="1:8" ht="24">
      <c r="A241" s="2">
        <v>350</v>
      </c>
      <c r="B241" s="3" t="s">
        <v>23</v>
      </c>
      <c r="C241" s="2" t="s">
        <v>46</v>
      </c>
      <c r="D241" s="2" t="s">
        <v>27</v>
      </c>
      <c r="E241" s="2">
        <v>601016003</v>
      </c>
      <c r="F241" s="2">
        <v>2</v>
      </c>
      <c r="G241" s="4">
        <v>5</v>
      </c>
      <c r="H241" s="5">
        <f>G241/F241</f>
        <v>2.5</v>
      </c>
    </row>
    <row r="242" spans="1:8" ht="24">
      <c r="A242" s="2">
        <v>350</v>
      </c>
      <c r="B242" s="3" t="s">
        <v>23</v>
      </c>
      <c r="C242" s="2" t="s">
        <v>46</v>
      </c>
      <c r="D242" s="2" t="s">
        <v>29</v>
      </c>
      <c r="E242" s="2">
        <v>601016005</v>
      </c>
      <c r="F242" s="2">
        <v>2</v>
      </c>
      <c r="G242" s="4">
        <v>5</v>
      </c>
      <c r="H242" s="5">
        <f>G242/F242</f>
        <v>2.5</v>
      </c>
    </row>
    <row r="243" spans="1:8" ht="24">
      <c r="A243" s="2">
        <v>350</v>
      </c>
      <c r="B243" s="3" t="s">
        <v>23</v>
      </c>
      <c r="C243" s="2" t="s">
        <v>51</v>
      </c>
      <c r="D243" s="2" t="s">
        <v>27</v>
      </c>
      <c r="E243" s="2">
        <v>601021003</v>
      </c>
      <c r="F243" s="2">
        <v>2</v>
      </c>
      <c r="G243" s="4">
        <v>5</v>
      </c>
      <c r="H243" s="5">
        <f>G243/F243</f>
        <v>2.5</v>
      </c>
    </row>
    <row r="244" spans="1:8" ht="24">
      <c r="A244" s="2">
        <v>350</v>
      </c>
      <c r="B244" s="3" t="s">
        <v>23</v>
      </c>
      <c r="C244" s="2" t="s">
        <v>55</v>
      </c>
      <c r="D244" s="2" t="s">
        <v>28</v>
      </c>
      <c r="E244" s="2">
        <v>601040004</v>
      </c>
      <c r="F244" s="2">
        <v>2</v>
      </c>
      <c r="G244" s="4">
        <v>5</v>
      </c>
      <c r="H244" s="5">
        <f>G244/F244</f>
        <v>2.5</v>
      </c>
    </row>
    <row r="245" spans="1:8" ht="24">
      <c r="A245" s="2">
        <v>350</v>
      </c>
      <c r="B245" s="3" t="s">
        <v>23</v>
      </c>
      <c r="C245" s="2" t="s">
        <v>67</v>
      </c>
      <c r="D245" s="2" t="s">
        <v>27</v>
      </c>
      <c r="E245" s="2">
        <v>701031003</v>
      </c>
      <c r="F245" s="2">
        <v>2</v>
      </c>
      <c r="G245" s="4">
        <v>5</v>
      </c>
      <c r="H245" s="5">
        <f>G245/F245</f>
        <v>2.5</v>
      </c>
    </row>
    <row r="246" spans="1:8" ht="36">
      <c r="A246" s="2">
        <v>350</v>
      </c>
      <c r="B246" s="3" t="s">
        <v>23</v>
      </c>
      <c r="C246" s="2" t="s">
        <v>73</v>
      </c>
      <c r="D246" s="2" t="s">
        <v>27</v>
      </c>
      <c r="E246" s="2">
        <v>701037003</v>
      </c>
      <c r="F246" s="2">
        <v>2</v>
      </c>
      <c r="G246" s="4">
        <v>5</v>
      </c>
      <c r="H246" s="5">
        <f>G246/F246</f>
        <v>2.5</v>
      </c>
    </row>
    <row r="247" spans="1:8" ht="36">
      <c r="A247" s="2">
        <v>350</v>
      </c>
      <c r="B247" s="3" t="s">
        <v>23</v>
      </c>
      <c r="C247" s="2" t="s">
        <v>74</v>
      </c>
      <c r="D247" s="2" t="s">
        <v>27</v>
      </c>
      <c r="E247" s="2">
        <v>701038003</v>
      </c>
      <c r="F247" s="2">
        <v>2</v>
      </c>
      <c r="G247" s="4">
        <v>5</v>
      </c>
      <c r="H247" s="5">
        <f>G247/F247</f>
        <v>2.5</v>
      </c>
    </row>
    <row r="248" spans="1:8" ht="36">
      <c r="A248" s="2">
        <v>350</v>
      </c>
      <c r="B248" s="3" t="s">
        <v>23</v>
      </c>
      <c r="C248" s="2" t="s">
        <v>75</v>
      </c>
      <c r="D248" s="2" t="s">
        <v>27</v>
      </c>
      <c r="E248" s="2">
        <v>701039003</v>
      </c>
      <c r="F248" s="2">
        <v>2</v>
      </c>
      <c r="G248" s="4">
        <v>5</v>
      </c>
      <c r="H248" s="5">
        <f>G248/F248</f>
        <v>2.5</v>
      </c>
    </row>
    <row r="249" spans="1:8" ht="24">
      <c r="A249" s="2">
        <v>350</v>
      </c>
      <c r="B249" s="3" t="s">
        <v>23</v>
      </c>
      <c r="C249" s="2" t="s">
        <v>32</v>
      </c>
      <c r="D249" s="2" t="s">
        <v>29</v>
      </c>
      <c r="E249" s="2">
        <v>601003005</v>
      </c>
      <c r="F249" s="2">
        <v>3</v>
      </c>
      <c r="G249" s="4">
        <v>7</v>
      </c>
      <c r="H249" s="5">
        <f>G249/F249</f>
        <v>2.3333333333333335</v>
      </c>
    </row>
    <row r="250" spans="1:8" ht="24">
      <c r="A250" s="2">
        <v>350</v>
      </c>
      <c r="B250" s="3" t="s">
        <v>23</v>
      </c>
      <c r="C250" s="2" t="s">
        <v>45</v>
      </c>
      <c r="D250" s="2" t="s">
        <v>29</v>
      </c>
      <c r="E250" s="2">
        <v>601015005</v>
      </c>
      <c r="F250" s="2">
        <v>3</v>
      </c>
      <c r="G250" s="4">
        <v>7</v>
      </c>
      <c r="H250" s="5">
        <f>G250/F250</f>
        <v>2.3333333333333335</v>
      </c>
    </row>
    <row r="251" spans="1:8" ht="24">
      <c r="A251" s="2">
        <v>350</v>
      </c>
      <c r="B251" s="3" t="s">
        <v>23</v>
      </c>
      <c r="C251" s="2" t="s">
        <v>39</v>
      </c>
      <c r="D251" s="2" t="s">
        <v>29</v>
      </c>
      <c r="E251" s="2">
        <v>601009005</v>
      </c>
      <c r="F251" s="2">
        <v>3</v>
      </c>
      <c r="G251" s="4">
        <v>6</v>
      </c>
      <c r="H251" s="5">
        <f>G251/F251</f>
        <v>2</v>
      </c>
    </row>
    <row r="252" spans="1:8" ht="24">
      <c r="A252" s="2">
        <v>350</v>
      </c>
      <c r="B252" s="3" t="s">
        <v>23</v>
      </c>
      <c r="C252" s="2" t="s">
        <v>44</v>
      </c>
      <c r="D252" s="2" t="s">
        <v>28</v>
      </c>
      <c r="E252" s="2">
        <v>601014004</v>
      </c>
      <c r="F252" s="2">
        <v>2</v>
      </c>
      <c r="G252" s="4">
        <v>4</v>
      </c>
      <c r="H252" s="5">
        <f>G252/F252</f>
        <v>2</v>
      </c>
    </row>
    <row r="253" spans="1:8" ht="24">
      <c r="A253" s="2">
        <v>350</v>
      </c>
      <c r="B253" s="3" t="s">
        <v>23</v>
      </c>
      <c r="C253" s="2" t="s">
        <v>47</v>
      </c>
      <c r="D253" s="2" t="s">
        <v>27</v>
      </c>
      <c r="E253" s="2">
        <v>601017003</v>
      </c>
      <c r="F253" s="2">
        <v>2</v>
      </c>
      <c r="G253" s="4">
        <v>4</v>
      </c>
      <c r="H253" s="5">
        <f>G253/F253</f>
        <v>2</v>
      </c>
    </row>
    <row r="254" spans="1:8" ht="24">
      <c r="A254" s="2">
        <v>350</v>
      </c>
      <c r="B254" s="3" t="s">
        <v>23</v>
      </c>
      <c r="C254" s="2" t="s">
        <v>47</v>
      </c>
      <c r="D254" s="2" t="s">
        <v>29</v>
      </c>
      <c r="E254" s="2">
        <v>601017005</v>
      </c>
      <c r="F254" s="2">
        <v>2</v>
      </c>
      <c r="G254" s="4">
        <v>4</v>
      </c>
      <c r="H254" s="5">
        <f>G254/F254</f>
        <v>2</v>
      </c>
    </row>
    <row r="255" spans="1:8" ht="24">
      <c r="A255" s="2">
        <v>350</v>
      </c>
      <c r="B255" s="3" t="s">
        <v>23</v>
      </c>
      <c r="C255" s="2" t="s">
        <v>48</v>
      </c>
      <c r="D255" s="2" t="s">
        <v>29</v>
      </c>
      <c r="E255" s="2">
        <v>601018005</v>
      </c>
      <c r="F255" s="2">
        <v>2</v>
      </c>
      <c r="G255" s="4">
        <v>4</v>
      </c>
      <c r="H255" s="5">
        <f>G255/F255</f>
        <v>2</v>
      </c>
    </row>
    <row r="256" spans="1:8" ht="24">
      <c r="A256" s="2">
        <v>350</v>
      </c>
      <c r="B256" s="3" t="s">
        <v>23</v>
      </c>
      <c r="C256" s="2" t="s">
        <v>54</v>
      </c>
      <c r="D256" s="2" t="s">
        <v>29</v>
      </c>
      <c r="E256" s="2">
        <v>601024005</v>
      </c>
      <c r="F256" s="2">
        <v>2</v>
      </c>
      <c r="G256" s="4">
        <v>4</v>
      </c>
      <c r="H256" s="5">
        <f>G256/F256</f>
        <v>2</v>
      </c>
    </row>
    <row r="257" spans="1:8" ht="24">
      <c r="A257" s="2">
        <v>350</v>
      </c>
      <c r="B257" s="3" t="s">
        <v>23</v>
      </c>
      <c r="C257" s="2" t="s">
        <v>61</v>
      </c>
      <c r="D257" s="2" t="s">
        <v>27</v>
      </c>
      <c r="E257" s="2">
        <v>701025003</v>
      </c>
      <c r="F257" s="2">
        <v>2</v>
      </c>
      <c r="G257" s="4">
        <v>4</v>
      </c>
      <c r="H257" s="5">
        <f>G257/F257</f>
        <v>2</v>
      </c>
    </row>
    <row r="258" spans="1:8" ht="36">
      <c r="A258" s="2">
        <v>350</v>
      </c>
      <c r="B258" s="3" t="s">
        <v>23</v>
      </c>
      <c r="C258" s="2" t="s">
        <v>72</v>
      </c>
      <c r="D258" s="2" t="s">
        <v>27</v>
      </c>
      <c r="E258" s="2">
        <v>701036003</v>
      </c>
      <c r="F258" s="2">
        <v>2</v>
      </c>
      <c r="G258" s="4">
        <v>4</v>
      </c>
      <c r="H258" s="5">
        <f>G258/F258</f>
        <v>2</v>
      </c>
    </row>
    <row r="259" spans="1:8" ht="36">
      <c r="A259" s="2">
        <v>853</v>
      </c>
      <c r="B259" s="3" t="s">
        <v>120</v>
      </c>
      <c r="C259" s="2" t="s">
        <v>120</v>
      </c>
      <c r="D259" s="2" t="s">
        <v>122</v>
      </c>
      <c r="E259" s="2">
        <v>723853017</v>
      </c>
      <c r="F259" s="2">
        <v>2</v>
      </c>
      <c r="G259" s="4">
        <v>4</v>
      </c>
      <c r="H259" s="5">
        <f>G259/F259</f>
        <v>2</v>
      </c>
    </row>
    <row r="260" spans="1:8" ht="24">
      <c r="A260" s="2">
        <v>411</v>
      </c>
      <c r="B260" s="3" t="s">
        <v>134</v>
      </c>
      <c r="C260" s="2" t="s">
        <v>136</v>
      </c>
      <c r="D260" s="2" t="s">
        <v>137</v>
      </c>
      <c r="E260" s="2">
        <v>1012001001</v>
      </c>
      <c r="F260" s="2">
        <v>1</v>
      </c>
      <c r="G260" s="4">
        <v>2</v>
      </c>
      <c r="H260" s="5">
        <f>G260/F260</f>
        <v>2</v>
      </c>
    </row>
    <row r="261" spans="1:8" ht="24">
      <c r="A261" s="2">
        <v>350</v>
      </c>
      <c r="B261" s="3" t="s">
        <v>23</v>
      </c>
      <c r="C261" s="2" t="s">
        <v>38</v>
      </c>
      <c r="D261" s="2" t="s">
        <v>34</v>
      </c>
      <c r="E261" s="2">
        <v>601008007</v>
      </c>
      <c r="F261" s="2">
        <v>3</v>
      </c>
      <c r="G261" s="4">
        <v>5</v>
      </c>
      <c r="H261" s="5">
        <f>G261/F261</f>
        <v>1.6666666666666667</v>
      </c>
    </row>
    <row r="262" spans="1:8" ht="24">
      <c r="A262" s="2">
        <v>350</v>
      </c>
      <c r="B262" s="3" t="s">
        <v>23</v>
      </c>
      <c r="C262" s="2" t="s">
        <v>42</v>
      </c>
      <c r="D262" s="2" t="s">
        <v>29</v>
      </c>
      <c r="E262" s="2">
        <v>601012005</v>
      </c>
      <c r="F262" s="2">
        <v>3</v>
      </c>
      <c r="G262" s="4">
        <v>5</v>
      </c>
      <c r="H262" s="5">
        <f>G262/F262</f>
        <v>1.6666666666666667</v>
      </c>
    </row>
    <row r="263" spans="1:8" ht="24">
      <c r="A263" s="2">
        <v>350</v>
      </c>
      <c r="B263" s="3" t="s">
        <v>23</v>
      </c>
      <c r="C263" s="2" t="s">
        <v>50</v>
      </c>
      <c r="D263" s="2" t="s">
        <v>27</v>
      </c>
      <c r="E263" s="2">
        <v>601020003</v>
      </c>
      <c r="F263" s="2">
        <v>3</v>
      </c>
      <c r="G263" s="4">
        <v>5</v>
      </c>
      <c r="H263" s="5">
        <f>G263/F263</f>
        <v>1.6666666666666667</v>
      </c>
    </row>
    <row r="264" spans="1:8" ht="24">
      <c r="A264" s="2">
        <v>350</v>
      </c>
      <c r="B264" s="3" t="s">
        <v>23</v>
      </c>
      <c r="C264" s="2" t="s">
        <v>53</v>
      </c>
      <c r="D264" s="2" t="s">
        <v>27</v>
      </c>
      <c r="E264" s="2">
        <v>601023003</v>
      </c>
      <c r="F264" s="2">
        <v>3</v>
      </c>
      <c r="G264" s="4">
        <v>5</v>
      </c>
      <c r="H264" s="5">
        <f>G264/F264</f>
        <v>1.6666666666666667</v>
      </c>
    </row>
    <row r="265" spans="1:8" ht="24">
      <c r="A265" s="2">
        <v>350</v>
      </c>
      <c r="B265" s="3" t="s">
        <v>23</v>
      </c>
      <c r="C265" s="2" t="s">
        <v>68</v>
      </c>
      <c r="D265" s="2" t="s">
        <v>27</v>
      </c>
      <c r="E265" s="2">
        <v>701032003</v>
      </c>
      <c r="F265" s="2">
        <v>3</v>
      </c>
      <c r="G265" s="4">
        <v>5</v>
      </c>
      <c r="H265" s="5">
        <f>G265/F265</f>
        <v>1.6666666666666667</v>
      </c>
    </row>
    <row r="266" spans="1:8" ht="24">
      <c r="A266" s="2">
        <v>350</v>
      </c>
      <c r="B266" s="3" t="s">
        <v>23</v>
      </c>
      <c r="C266" s="2" t="s">
        <v>55</v>
      </c>
      <c r="D266" s="2" t="s">
        <v>30</v>
      </c>
      <c r="E266" s="2">
        <v>601040006</v>
      </c>
      <c r="F266" s="2">
        <v>2</v>
      </c>
      <c r="G266" s="4">
        <v>3</v>
      </c>
      <c r="H266" s="5">
        <f>G266/F266</f>
        <v>1.5</v>
      </c>
    </row>
    <row r="267" spans="1:8" ht="24">
      <c r="A267" s="2">
        <v>350</v>
      </c>
      <c r="B267" s="3" t="s">
        <v>23</v>
      </c>
      <c r="C267" s="2" t="s">
        <v>66</v>
      </c>
      <c r="D267" s="2" t="s">
        <v>27</v>
      </c>
      <c r="E267" s="2">
        <v>701030003</v>
      </c>
      <c r="F267" s="2">
        <v>2</v>
      </c>
      <c r="G267" s="4">
        <v>3</v>
      </c>
      <c r="H267" s="5">
        <f>G267/F267</f>
        <v>1.5</v>
      </c>
    </row>
    <row r="268" spans="1:8" ht="24">
      <c r="A268" s="2">
        <v>350</v>
      </c>
      <c r="B268" s="3" t="s">
        <v>23</v>
      </c>
      <c r="C268" s="2" t="s">
        <v>40</v>
      </c>
      <c r="D268" s="2" t="s">
        <v>29</v>
      </c>
      <c r="E268" s="2">
        <v>601010005</v>
      </c>
      <c r="F268" s="2">
        <v>3</v>
      </c>
      <c r="G268" s="4">
        <v>4</v>
      </c>
      <c r="H268" s="5">
        <f>G268/F268</f>
        <v>1.3333333333333333</v>
      </c>
    </row>
    <row r="269" spans="1:8" ht="24">
      <c r="A269" s="2">
        <v>350</v>
      </c>
      <c r="B269" s="3" t="s">
        <v>23</v>
      </c>
      <c r="C269" s="2" t="s">
        <v>41</v>
      </c>
      <c r="D269" s="2" t="s">
        <v>28</v>
      </c>
      <c r="E269" s="2">
        <v>601011005</v>
      </c>
      <c r="F269" s="2">
        <v>3</v>
      </c>
      <c r="G269" s="4">
        <v>4</v>
      </c>
      <c r="H269" s="5">
        <f>G269/F269</f>
        <v>1.3333333333333333</v>
      </c>
    </row>
    <row r="270" spans="1:8" ht="24">
      <c r="A270" s="2">
        <v>350</v>
      </c>
      <c r="B270" s="3" t="s">
        <v>23</v>
      </c>
      <c r="C270" s="2" t="s">
        <v>48</v>
      </c>
      <c r="D270" s="2" t="s">
        <v>27</v>
      </c>
      <c r="E270" s="2">
        <v>601018003</v>
      </c>
      <c r="F270" s="2">
        <v>3</v>
      </c>
      <c r="G270" s="4">
        <v>4</v>
      </c>
      <c r="H270" s="5">
        <f>G270/F270</f>
        <v>1.3333333333333333</v>
      </c>
    </row>
    <row r="271" spans="1:8" ht="24">
      <c r="A271" s="2">
        <v>350</v>
      </c>
      <c r="B271" s="3" t="s">
        <v>23</v>
      </c>
      <c r="C271" s="2" t="s">
        <v>64</v>
      </c>
      <c r="D271" s="2" t="s">
        <v>27</v>
      </c>
      <c r="E271" s="2">
        <v>701028003</v>
      </c>
      <c r="F271" s="2">
        <v>3</v>
      </c>
      <c r="G271" s="4">
        <v>4</v>
      </c>
      <c r="H271" s="5">
        <f>G271/F271</f>
        <v>1.3333333333333333</v>
      </c>
    </row>
    <row r="272" spans="1:8" ht="24">
      <c r="A272" s="2">
        <v>202</v>
      </c>
      <c r="B272" s="3" t="s">
        <v>11</v>
      </c>
      <c r="C272" s="2" t="s">
        <v>16</v>
      </c>
      <c r="D272" s="2" t="s">
        <v>13</v>
      </c>
      <c r="E272" s="2">
        <v>723004001</v>
      </c>
      <c r="F272" s="2">
        <v>1</v>
      </c>
      <c r="G272" s="4">
        <v>1</v>
      </c>
      <c r="H272" s="5">
        <f>G272/F272</f>
        <v>1</v>
      </c>
    </row>
    <row r="273" spans="1:8" ht="36">
      <c r="A273" s="2">
        <v>284</v>
      </c>
      <c r="B273" s="3" t="s">
        <v>20</v>
      </c>
      <c r="C273" s="2" t="s">
        <v>21</v>
      </c>
      <c r="D273" s="2" t="s">
        <v>22</v>
      </c>
      <c r="E273" s="2">
        <v>701001009</v>
      </c>
      <c r="F273" s="2">
        <v>1</v>
      </c>
      <c r="G273" s="4">
        <v>1</v>
      </c>
      <c r="H273" s="5">
        <f>G273/F273</f>
        <v>1</v>
      </c>
    </row>
    <row r="274" spans="1:8" ht="24">
      <c r="A274" s="2">
        <v>350</v>
      </c>
      <c r="B274" s="3" t="s">
        <v>23</v>
      </c>
      <c r="C274" s="2" t="s">
        <v>37</v>
      </c>
      <c r="D274" s="2" t="s">
        <v>34</v>
      </c>
      <c r="E274" s="2">
        <v>601007007</v>
      </c>
      <c r="F274" s="2">
        <v>3</v>
      </c>
      <c r="G274" s="4">
        <v>3</v>
      </c>
      <c r="H274" s="5">
        <f>G274/F274</f>
        <v>1</v>
      </c>
    </row>
    <row r="275" spans="1:8" ht="36">
      <c r="A275" s="2">
        <v>350</v>
      </c>
      <c r="B275" s="3" t="s">
        <v>23</v>
      </c>
      <c r="C275" s="2" t="s">
        <v>49</v>
      </c>
      <c r="D275" s="2" t="s">
        <v>27</v>
      </c>
      <c r="E275" s="2">
        <v>601019003</v>
      </c>
      <c r="F275" s="2">
        <v>2</v>
      </c>
      <c r="G275" s="4">
        <v>2</v>
      </c>
      <c r="H275" s="5">
        <f>G275/F275</f>
        <v>1</v>
      </c>
    </row>
    <row r="276" spans="1:8" ht="24">
      <c r="A276" s="2">
        <v>350</v>
      </c>
      <c r="B276" s="3" t="s">
        <v>23</v>
      </c>
      <c r="C276" s="2" t="s">
        <v>52</v>
      </c>
      <c r="D276" s="2" t="s">
        <v>29</v>
      </c>
      <c r="E276" s="2">
        <v>601022005</v>
      </c>
      <c r="F276" s="2">
        <v>2</v>
      </c>
      <c r="G276" s="4">
        <v>2</v>
      </c>
      <c r="H276" s="5">
        <f>G276/F276</f>
        <v>1</v>
      </c>
    </row>
    <row r="277" spans="1:8" ht="36">
      <c r="A277" s="2">
        <v>350</v>
      </c>
      <c r="B277" s="3" t="s">
        <v>23</v>
      </c>
      <c r="C277" s="2" t="s">
        <v>58</v>
      </c>
      <c r="D277" s="2" t="s">
        <v>27</v>
      </c>
      <c r="E277" s="2">
        <v>601043003</v>
      </c>
      <c r="F277" s="2">
        <v>1</v>
      </c>
      <c r="G277" s="4">
        <v>1</v>
      </c>
      <c r="H277" s="5">
        <f>G277/F277</f>
        <v>1</v>
      </c>
    </row>
    <row r="278" spans="1:8" ht="36">
      <c r="A278" s="2">
        <v>350</v>
      </c>
      <c r="B278" s="3" t="s">
        <v>23</v>
      </c>
      <c r="C278" s="2" t="s">
        <v>58</v>
      </c>
      <c r="D278" s="2" t="s">
        <v>28</v>
      </c>
      <c r="E278" s="2">
        <v>601043004</v>
      </c>
      <c r="F278" s="2">
        <v>1</v>
      </c>
      <c r="G278" s="4">
        <v>1</v>
      </c>
      <c r="H278" s="5">
        <f>G278/F278</f>
        <v>1</v>
      </c>
    </row>
    <row r="279" spans="1:8" ht="36">
      <c r="A279" s="2">
        <v>350</v>
      </c>
      <c r="B279" s="3" t="s">
        <v>23</v>
      </c>
      <c r="C279" s="2" t="s">
        <v>59</v>
      </c>
      <c r="D279" s="2" t="s">
        <v>25</v>
      </c>
      <c r="E279" s="2">
        <v>601044001</v>
      </c>
      <c r="F279" s="2">
        <v>1</v>
      </c>
      <c r="G279" s="4">
        <v>1</v>
      </c>
      <c r="H279" s="5">
        <f>G279/F279</f>
        <v>1</v>
      </c>
    </row>
    <row r="280" spans="1:8" ht="36">
      <c r="A280" s="2">
        <v>350</v>
      </c>
      <c r="B280" s="3" t="s">
        <v>23</v>
      </c>
      <c r="C280" s="2" t="s">
        <v>59</v>
      </c>
      <c r="D280" s="2" t="s">
        <v>26</v>
      </c>
      <c r="E280" s="2">
        <v>601044002</v>
      </c>
      <c r="F280" s="2">
        <v>1</v>
      </c>
      <c r="G280" s="4">
        <v>1</v>
      </c>
      <c r="H280" s="5">
        <f>G280/F280</f>
        <v>1</v>
      </c>
    </row>
    <row r="281" spans="1:8" ht="24">
      <c r="A281" s="2">
        <v>350</v>
      </c>
      <c r="B281" s="3" t="s">
        <v>23</v>
      </c>
      <c r="C281" s="2" t="s">
        <v>65</v>
      </c>
      <c r="D281" s="2" t="s">
        <v>27</v>
      </c>
      <c r="E281" s="2">
        <v>701029003</v>
      </c>
      <c r="F281" s="2">
        <v>2</v>
      </c>
      <c r="G281" s="4">
        <v>2</v>
      </c>
      <c r="H281" s="5">
        <f>G281/F281</f>
        <v>1</v>
      </c>
    </row>
    <row r="282" spans="1:8" ht="24">
      <c r="A282" s="2">
        <v>350</v>
      </c>
      <c r="B282" s="3" t="s">
        <v>23</v>
      </c>
      <c r="C282" s="2" t="s">
        <v>69</v>
      </c>
      <c r="D282" s="2" t="s">
        <v>27</v>
      </c>
      <c r="E282" s="2">
        <v>701033003</v>
      </c>
      <c r="F282" s="2">
        <v>3</v>
      </c>
      <c r="G282" s="4">
        <v>3</v>
      </c>
      <c r="H282" s="5">
        <f>G282/F282</f>
        <v>1</v>
      </c>
    </row>
    <row r="283" spans="1:8">
      <c r="A283" s="2">
        <v>580</v>
      </c>
      <c r="B283" s="3" t="s">
        <v>82</v>
      </c>
      <c r="C283" s="2" t="s">
        <v>83</v>
      </c>
      <c r="D283" s="2" t="s">
        <v>85</v>
      </c>
      <c r="E283" s="2">
        <v>701001002</v>
      </c>
      <c r="F283" s="2">
        <v>5</v>
      </c>
      <c r="G283" s="4">
        <v>5</v>
      </c>
      <c r="H283" s="5">
        <f>G283/F283</f>
        <v>1</v>
      </c>
    </row>
    <row r="284" spans="1:8" ht="36">
      <c r="A284" s="2">
        <v>672</v>
      </c>
      <c r="B284" s="3" t="s">
        <v>90</v>
      </c>
      <c r="C284" s="2" t="s">
        <v>94</v>
      </c>
      <c r="D284" s="2" t="s">
        <v>96</v>
      </c>
      <c r="E284" s="2">
        <v>601002002</v>
      </c>
      <c r="F284" s="2">
        <v>1</v>
      </c>
      <c r="G284" s="4">
        <v>1</v>
      </c>
      <c r="H284" s="5">
        <f>G284/F284</f>
        <v>1</v>
      </c>
    </row>
    <row r="285" spans="1:8" ht="48">
      <c r="A285" s="2">
        <v>672</v>
      </c>
      <c r="B285" s="3" t="s">
        <v>90</v>
      </c>
      <c r="C285" s="2" t="s">
        <v>99</v>
      </c>
      <c r="D285" s="2" t="s">
        <v>101</v>
      </c>
      <c r="E285" s="2">
        <v>601004002</v>
      </c>
      <c r="F285" s="2">
        <v>1</v>
      </c>
      <c r="G285" s="4">
        <v>1</v>
      </c>
      <c r="H285" s="5">
        <f>G285/F285</f>
        <v>1</v>
      </c>
    </row>
    <row r="286" spans="1:8" ht="48">
      <c r="A286" s="2">
        <v>672</v>
      </c>
      <c r="B286" s="3" t="s">
        <v>90</v>
      </c>
      <c r="C286" s="2" t="s">
        <v>109</v>
      </c>
      <c r="D286" s="2" t="s">
        <v>111</v>
      </c>
      <c r="E286" s="2">
        <v>601007002</v>
      </c>
      <c r="F286" s="2">
        <v>1</v>
      </c>
      <c r="G286" s="4">
        <v>1</v>
      </c>
      <c r="H286" s="5">
        <f>G286/F286</f>
        <v>1</v>
      </c>
    </row>
    <row r="287" spans="1:8" ht="36">
      <c r="A287" s="2">
        <v>853</v>
      </c>
      <c r="B287" s="3" t="s">
        <v>120</v>
      </c>
      <c r="C287" s="2" t="s">
        <v>120</v>
      </c>
      <c r="D287" s="2" t="s">
        <v>123</v>
      </c>
      <c r="E287" s="2">
        <v>723853018</v>
      </c>
      <c r="F287" s="2">
        <v>1</v>
      </c>
      <c r="G287" s="4">
        <v>1</v>
      </c>
      <c r="H287" s="5">
        <f>G287/F287</f>
        <v>1</v>
      </c>
    </row>
    <row r="288" spans="1:8" ht="36">
      <c r="A288" s="2">
        <v>350</v>
      </c>
      <c r="B288" s="3" t="s">
        <v>23</v>
      </c>
      <c r="C288" s="2" t="s">
        <v>49</v>
      </c>
      <c r="D288" s="2" t="s">
        <v>29</v>
      </c>
      <c r="E288" s="2">
        <v>601019005</v>
      </c>
      <c r="F288" s="2">
        <v>2</v>
      </c>
      <c r="G288" s="4">
        <v>1</v>
      </c>
      <c r="H288" s="5">
        <f>G288/F288</f>
        <v>0.5</v>
      </c>
    </row>
    <row r="289" spans="1:8" ht="24">
      <c r="A289" s="2">
        <v>350</v>
      </c>
      <c r="B289" s="3" t="s">
        <v>23</v>
      </c>
      <c r="C289" s="2" t="s">
        <v>53</v>
      </c>
      <c r="D289" s="2" t="s">
        <v>29</v>
      </c>
      <c r="E289" s="2">
        <v>601023005</v>
      </c>
      <c r="F289" s="2">
        <v>2</v>
      </c>
      <c r="G289" s="4">
        <v>1</v>
      </c>
      <c r="H289" s="5">
        <f>G289/F289</f>
        <v>0.5</v>
      </c>
    </row>
    <row r="290" spans="1:8" ht="36">
      <c r="A290" s="2">
        <v>350</v>
      </c>
      <c r="B290" s="3" t="s">
        <v>23</v>
      </c>
      <c r="C290" s="2" t="s">
        <v>56</v>
      </c>
      <c r="D290" s="2" t="s">
        <v>27</v>
      </c>
      <c r="E290" s="2">
        <v>601041003</v>
      </c>
      <c r="F290" s="2">
        <v>2</v>
      </c>
      <c r="G290" s="4">
        <v>1</v>
      </c>
      <c r="H290" s="5">
        <f>G290/F290</f>
        <v>0.5</v>
      </c>
    </row>
    <row r="291" spans="1:8" ht="24">
      <c r="A291" s="2">
        <v>350</v>
      </c>
      <c r="B291" s="3" t="s">
        <v>23</v>
      </c>
      <c r="C291" s="2" t="s">
        <v>63</v>
      </c>
      <c r="D291" s="2" t="s">
        <v>27</v>
      </c>
      <c r="E291" s="2">
        <v>701027003</v>
      </c>
      <c r="F291" s="2">
        <v>2</v>
      </c>
      <c r="G291" s="4">
        <v>1</v>
      </c>
      <c r="H291" s="5">
        <f>G291/F291</f>
        <v>0.5</v>
      </c>
    </row>
    <row r="292" spans="1:8" ht="24">
      <c r="A292" s="2">
        <v>202</v>
      </c>
      <c r="B292" s="3" t="s">
        <v>11</v>
      </c>
      <c r="C292" s="2" t="s">
        <v>12</v>
      </c>
      <c r="D292" s="2" t="s">
        <v>15</v>
      </c>
      <c r="E292" s="2">
        <v>723003003</v>
      </c>
      <c r="F292" s="2">
        <v>2</v>
      </c>
      <c r="G292" s="4">
        <v>0</v>
      </c>
      <c r="H292" s="5">
        <f>G292/F292</f>
        <v>0</v>
      </c>
    </row>
    <row r="293" spans="1:8" ht="24">
      <c r="A293" s="2">
        <v>202</v>
      </c>
      <c r="B293" s="3" t="s">
        <v>11</v>
      </c>
      <c r="C293" s="2" t="s">
        <v>16</v>
      </c>
      <c r="D293" s="2" t="s">
        <v>15</v>
      </c>
      <c r="E293" s="2">
        <v>723004003</v>
      </c>
      <c r="F293" s="2">
        <v>2</v>
      </c>
      <c r="G293" s="4">
        <v>0</v>
      </c>
      <c r="H293" s="5">
        <f>G293/F293</f>
        <v>0</v>
      </c>
    </row>
    <row r="294" spans="1:8" ht="36">
      <c r="A294" s="2">
        <v>258</v>
      </c>
      <c r="B294" s="3" t="s">
        <v>17</v>
      </c>
      <c r="C294" s="2" t="s">
        <v>17</v>
      </c>
      <c r="D294" s="2" t="s">
        <v>18</v>
      </c>
      <c r="E294" s="2">
        <v>601258004</v>
      </c>
      <c r="F294" s="2">
        <v>1</v>
      </c>
      <c r="G294" s="4">
        <v>0</v>
      </c>
      <c r="H294" s="5">
        <f>G294/F294</f>
        <v>0</v>
      </c>
    </row>
    <row r="295" spans="1:8" ht="36">
      <c r="A295" s="2">
        <v>284</v>
      </c>
      <c r="B295" s="3" t="s">
        <v>20</v>
      </c>
      <c r="C295" s="2" t="s">
        <v>21</v>
      </c>
      <c r="D295" s="2" t="s">
        <v>22</v>
      </c>
      <c r="E295" s="2">
        <v>701001011</v>
      </c>
      <c r="F295" s="2">
        <v>1</v>
      </c>
      <c r="G295" s="4">
        <v>0</v>
      </c>
      <c r="H295" s="5">
        <f>G295/F295</f>
        <v>0</v>
      </c>
    </row>
    <row r="296" spans="1:8" ht="36">
      <c r="A296" s="2">
        <v>350</v>
      </c>
      <c r="B296" s="3" t="s">
        <v>23</v>
      </c>
      <c r="C296" s="2" t="s">
        <v>57</v>
      </c>
      <c r="D296" s="2" t="s">
        <v>34</v>
      </c>
      <c r="E296" s="2">
        <v>601042007</v>
      </c>
      <c r="F296" s="2">
        <v>2</v>
      </c>
      <c r="G296" s="4">
        <v>0</v>
      </c>
      <c r="H296" s="5">
        <f>G296/F296</f>
        <v>0</v>
      </c>
    </row>
    <row r="297" spans="1:8" ht="48">
      <c r="A297" s="2">
        <v>672</v>
      </c>
      <c r="B297" s="3" t="s">
        <v>90</v>
      </c>
      <c r="C297" s="2" t="s">
        <v>106</v>
      </c>
      <c r="D297" s="2" t="s">
        <v>107</v>
      </c>
      <c r="E297" s="2">
        <v>601006001</v>
      </c>
      <c r="F297" s="2">
        <v>1</v>
      </c>
      <c r="G297" s="4">
        <v>0</v>
      </c>
      <c r="H297" s="5">
        <f>G297/F297</f>
        <v>0</v>
      </c>
    </row>
    <row r="298" spans="1:8" ht="48">
      <c r="A298" s="2">
        <v>672</v>
      </c>
      <c r="B298" s="3" t="s">
        <v>90</v>
      </c>
      <c r="C298" s="2" t="s">
        <v>114</v>
      </c>
      <c r="D298" s="2" t="s">
        <v>115</v>
      </c>
      <c r="E298" s="2">
        <v>601009001</v>
      </c>
      <c r="F298" s="2">
        <v>1</v>
      </c>
      <c r="G298" s="4">
        <v>0</v>
      </c>
      <c r="H298" s="5">
        <f>G298/F298</f>
        <v>0</v>
      </c>
    </row>
    <row r="299" spans="1:8">
      <c r="G299">
        <f>SUM(G2:G298)</f>
        <v>9069</v>
      </c>
      <c r="H299" s="6">
        <f>AVERAGE(H2:H298)</f>
        <v>17.06840628507295</v>
      </c>
    </row>
  </sheetData>
  <sortState ref="A2:H299">
    <sortCondition descending="1" ref="H2"/>
  </sortState>
  <phoneticPr fontId="2" type="noConversion"/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2016-10-20T09:13:35Z</dcterms:modified>
</cp:coreProperties>
</file>