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<sst xmlns="http://schemas.openxmlformats.org/spreadsheetml/2006/main" count="414" uniqueCount="284">
  <si>
    <t>司法行政1</t>
  </si>
  <si>
    <t>司法行政2</t>
  </si>
  <si>
    <t>司法行政3</t>
  </si>
  <si>
    <t>检察技术</t>
  </si>
  <si>
    <t>文秘工作岗</t>
  </si>
  <si>
    <t>理论研究岗</t>
  </si>
  <si>
    <t>信息化建设岗</t>
  </si>
  <si>
    <t>综合管理</t>
  </si>
  <si>
    <t>综合管理岗</t>
  </si>
  <si>
    <t>审查调查1</t>
  </si>
  <si>
    <t>丰都县纪委监委派驻纪检监察组</t>
  </si>
  <si>
    <t>审查调查2</t>
  </si>
  <si>
    <t>丰都县监委派出监察室</t>
  </si>
  <si>
    <t>审查调查3</t>
  </si>
  <si>
    <t>岗位1</t>
  </si>
  <si>
    <t>岗位2</t>
  </si>
  <si>
    <t>岗位3</t>
  </si>
  <si>
    <t>新闻宣传</t>
  </si>
  <si>
    <t>理论教育</t>
  </si>
  <si>
    <t>大渡口区教育委员会</t>
  </si>
  <si>
    <t>综合文秘</t>
  </si>
  <si>
    <t>大渡口区经济和信息化委员会</t>
  </si>
  <si>
    <t>企业服务</t>
  </si>
  <si>
    <t>大渡口区司法局</t>
  </si>
  <si>
    <t>司法助理员</t>
  </si>
  <si>
    <t>大渡口区财政局</t>
  </si>
  <si>
    <t>财政综合管理</t>
  </si>
  <si>
    <t>大渡口区生态环境局</t>
  </si>
  <si>
    <t>大渡口区统计局</t>
  </si>
  <si>
    <t>大渡口区医疗保障局</t>
  </si>
  <si>
    <t>大渡口区招商投资促进局</t>
  </si>
  <si>
    <t>招商引资</t>
  </si>
  <si>
    <t>共青团大渡口区委员会</t>
  </si>
  <si>
    <t>青少年工作</t>
  </si>
  <si>
    <t>规划建设管理</t>
  </si>
  <si>
    <t>行业科技管理</t>
  </si>
  <si>
    <t>天然气运行调度管理</t>
  </si>
  <si>
    <t>综合1</t>
  </si>
  <si>
    <t>综合2</t>
  </si>
  <si>
    <t>党史研究</t>
  </si>
  <si>
    <t>办公用房管理岗</t>
  </si>
  <si>
    <t>涪陵区市场监管局</t>
  </si>
  <si>
    <t>大渡口区市场监管局</t>
  </si>
  <si>
    <t>沙坪坝区市场监管局</t>
  </si>
  <si>
    <t>九龙坡区市场监管局</t>
  </si>
  <si>
    <t>南岸区市场监管局</t>
  </si>
  <si>
    <t>北碚区市场监管局</t>
  </si>
  <si>
    <t>巴南区市场监管局</t>
  </si>
  <si>
    <t>长寿区市场监管局</t>
  </si>
  <si>
    <t>江津区市场监管局</t>
  </si>
  <si>
    <t>合川区市场监管局</t>
  </si>
  <si>
    <t>永川区市场监管局</t>
  </si>
  <si>
    <t>南川区市场监管局</t>
  </si>
  <si>
    <t>綦江区市场监管局</t>
  </si>
  <si>
    <t>大足区市场监管局</t>
  </si>
  <si>
    <t>璧山区市场监管局</t>
  </si>
  <si>
    <t>铜梁区市场监管局</t>
  </si>
  <si>
    <t>潼南区市场监管局</t>
  </si>
  <si>
    <t>荣昌区市场监管局</t>
  </si>
  <si>
    <t>纪检监察岗</t>
  </si>
  <si>
    <t>铜梁区监委派出监察室</t>
  </si>
  <si>
    <t>派出监察岗</t>
  </si>
  <si>
    <t>铜梁区委研究室</t>
  </si>
  <si>
    <t>铜梁区委组织部</t>
  </si>
  <si>
    <t>铜梁区住房城乡建委</t>
  </si>
  <si>
    <t>沙坪坝区司法局歌乐山司法所</t>
  </si>
  <si>
    <t>沙坪坝区司法局回龙坝司法所</t>
  </si>
  <si>
    <t>沙坪坝区司法局沙坪坝司法所</t>
  </si>
  <si>
    <t>沙坪坝区司法局渝碚路司法所</t>
  </si>
  <si>
    <t>沙坪坝区司法局土湾司法所</t>
  </si>
  <si>
    <t>沙坪坝区司法局双碑司法所</t>
  </si>
  <si>
    <t>沙坪坝区司法局童家桥司法所</t>
  </si>
  <si>
    <t>沙坪坝区人力资源和社会保障局</t>
  </si>
  <si>
    <t>社保管理</t>
  </si>
  <si>
    <t>市政设施管理</t>
  </si>
  <si>
    <t>环境卫生管理</t>
  </si>
  <si>
    <t>沙坪坝区商务委员会</t>
  </si>
  <si>
    <t>贸易服务管理</t>
  </si>
  <si>
    <t>沙坪坝区生态环境局</t>
  </si>
  <si>
    <t>沙坪坝区应急管理局</t>
  </si>
  <si>
    <t>沙坪坝区医疗保障局</t>
  </si>
  <si>
    <t>财会人员</t>
  </si>
  <si>
    <t>医保管理</t>
  </si>
  <si>
    <t>信访稳定协调</t>
  </si>
  <si>
    <t>建设项目管理</t>
  </si>
  <si>
    <t>沙坪坝区覃家岗街道办事处</t>
  </si>
  <si>
    <t>财务管理</t>
  </si>
  <si>
    <t>沙坪坝区科学技术协会</t>
  </si>
  <si>
    <t>科普策划</t>
  </si>
  <si>
    <t>综合管理1</t>
  </si>
  <si>
    <t>综合管理2</t>
  </si>
  <si>
    <t>调研岗</t>
  </si>
  <si>
    <t>审查调查岗1</t>
  </si>
  <si>
    <t>审查调查岗2</t>
  </si>
  <si>
    <t>综合岗</t>
  </si>
  <si>
    <t>管教岗1</t>
  </si>
  <si>
    <t>管教岗2</t>
  </si>
  <si>
    <t>管教岗3</t>
  </si>
  <si>
    <t>市交通行政执法总队</t>
  </si>
  <si>
    <t>高一支基层执法岗1</t>
  </si>
  <si>
    <t>高一支基层执法岗2</t>
  </si>
  <si>
    <t>高一支基层执法岗3</t>
  </si>
  <si>
    <t>高一支基层执法岗4</t>
  </si>
  <si>
    <t>高一支基层执法岗5</t>
  </si>
  <si>
    <t>高二支基层执法岗6</t>
  </si>
  <si>
    <t>高二支基层执法岗7</t>
  </si>
  <si>
    <t>高二支基层执法岗8</t>
  </si>
  <si>
    <t>高二支基层执法岗9</t>
  </si>
  <si>
    <t>高二支基层执法岗10</t>
  </si>
  <si>
    <t>高二支基层执法岗11</t>
  </si>
  <si>
    <t>高二支基层执法岗12</t>
  </si>
  <si>
    <t>高二支基层执法岗13</t>
  </si>
  <si>
    <t>高三支基层执法岗14</t>
  </si>
  <si>
    <t>高三支基层执法岗15</t>
  </si>
  <si>
    <t>高三支基层执法岗16</t>
  </si>
  <si>
    <t>高三支基层执法岗17</t>
  </si>
  <si>
    <t>高四支基层执法岗18</t>
  </si>
  <si>
    <t>高四支基层执法岗19</t>
  </si>
  <si>
    <t>高四支基层执法岗20</t>
  </si>
  <si>
    <t>高四支基层执法岗21</t>
  </si>
  <si>
    <t>高五支基层执法岗22</t>
  </si>
  <si>
    <t>高五支基层执法岗23</t>
  </si>
  <si>
    <t>高五支基层执法岗24</t>
  </si>
  <si>
    <t>高五支基层执法岗25</t>
  </si>
  <si>
    <t>高五支基层执法岗26</t>
  </si>
  <si>
    <t>涪陵区审计局</t>
  </si>
  <si>
    <t>财政财务审计</t>
  </si>
  <si>
    <t>江北区审计局</t>
  </si>
  <si>
    <t>投资审计</t>
  </si>
  <si>
    <t>江津区审计局</t>
  </si>
  <si>
    <t>荣昌区审计局</t>
  </si>
  <si>
    <t>开州区审计局</t>
  </si>
  <si>
    <t>法规审理</t>
  </si>
  <si>
    <t>巫山县审计局</t>
  </si>
  <si>
    <t>自然资源资产审计</t>
  </si>
  <si>
    <t>计算机审计</t>
  </si>
  <si>
    <t>消防设计审查验收</t>
  </si>
  <si>
    <t>市文联所属协会</t>
  </si>
  <si>
    <t>沙坪坝区城市管理局</t>
  </si>
  <si>
    <t>监督管理岗1</t>
  </si>
  <si>
    <t>监督管理岗2</t>
  </si>
  <si>
    <t>市审计局机关处室</t>
  </si>
  <si>
    <t>报考部门</t>
  </si>
  <si>
    <t>报考职位</t>
  </si>
  <si>
    <t>报考人数</t>
  </si>
  <si>
    <t>审核通过人数</t>
  </si>
  <si>
    <t>交费人数</t>
  </si>
  <si>
    <t>市经济信息委政策法规处</t>
  </si>
  <si>
    <t>市经济信息委规划与投资处</t>
  </si>
  <si>
    <t>市经济信息委科学技术处</t>
  </si>
  <si>
    <t>市经济信息委产业园区处</t>
  </si>
  <si>
    <t>市经济信息委生产性服务业处</t>
  </si>
  <si>
    <t>市经济信息委外经外事处</t>
  </si>
  <si>
    <t>市经济信息委电子信息处</t>
  </si>
  <si>
    <t>市经济信息委医药产业处</t>
  </si>
  <si>
    <t>市经济信息委燃气管理处</t>
  </si>
  <si>
    <t>市经济信息委油气管理处</t>
  </si>
  <si>
    <t>市教委职业教育与成人教育处</t>
  </si>
  <si>
    <t>职业教育管理岗</t>
  </si>
  <si>
    <t>市教委督导室</t>
  </si>
  <si>
    <t>学校督导岗</t>
  </si>
  <si>
    <t>市教委招生考试管理处</t>
  </si>
  <si>
    <t>高校艺体特殊类型招生管理岗</t>
  </si>
  <si>
    <t>市教委安全稳定办公室</t>
  </si>
  <si>
    <t>信访岗</t>
  </si>
  <si>
    <t>市知识产权局办公室</t>
  </si>
  <si>
    <t>市知识产权局运用促进处</t>
  </si>
  <si>
    <t>市科技局机关内设机构</t>
  </si>
  <si>
    <t>科技创新管理岗</t>
  </si>
  <si>
    <t>高新技术管理岗</t>
  </si>
  <si>
    <t>市交通局综合规划处</t>
  </si>
  <si>
    <t>综合规划管理</t>
  </si>
  <si>
    <t>市交通局公路管理养护处</t>
  </si>
  <si>
    <t>养护管理</t>
  </si>
  <si>
    <t>市交通局综合运输管理处</t>
  </si>
  <si>
    <t>运输管理</t>
  </si>
  <si>
    <t>市交通局铁路发展处</t>
  </si>
  <si>
    <t>铁路项目前期工作</t>
  </si>
  <si>
    <t>市交通局铁路管理处</t>
  </si>
  <si>
    <t>铁路建设管理</t>
  </si>
  <si>
    <t>市商务委内设处室</t>
  </si>
  <si>
    <t>市监狱局局机关</t>
  </si>
  <si>
    <t>市卫生健康委机关业务处室</t>
  </si>
  <si>
    <t>市政府外办业务处室</t>
  </si>
  <si>
    <t>市国资委机关</t>
  </si>
  <si>
    <t>调研综合岗</t>
  </si>
  <si>
    <t>政策法规岗</t>
  </si>
  <si>
    <t>会计审计岗</t>
  </si>
  <si>
    <t>党务工作岗</t>
  </si>
  <si>
    <t>基层市场监管</t>
  </si>
  <si>
    <t>渝中区市场监管局</t>
  </si>
  <si>
    <t>江北区市场监管局</t>
  </si>
  <si>
    <t>渝北区市场监管局</t>
  </si>
  <si>
    <t>万盛经开区市场监管局</t>
  </si>
  <si>
    <t>双桥经开区市场监管局</t>
  </si>
  <si>
    <t>市统计局内设机构</t>
  </si>
  <si>
    <t>统计业务</t>
  </si>
  <si>
    <t>市机关事务局房管基建处</t>
  </si>
  <si>
    <t>市机关事务局车辆管理处</t>
  </si>
  <si>
    <t>市金融监管局发展协调处</t>
  </si>
  <si>
    <t>市政府驻上海办办公室</t>
  </si>
  <si>
    <t>文秘</t>
  </si>
  <si>
    <t>财务</t>
  </si>
  <si>
    <t>市政府驻上海办经济合作处</t>
  </si>
  <si>
    <t>市政府驻上海办劳务处</t>
  </si>
  <si>
    <t>法律事务</t>
  </si>
  <si>
    <t>两江新区管委会财政局</t>
  </si>
  <si>
    <t>国资管理</t>
  </si>
  <si>
    <t>两江新区管委会社会发展局</t>
  </si>
  <si>
    <t>医政医管</t>
  </si>
  <si>
    <t>两江新区管委会教育局</t>
  </si>
  <si>
    <t>教育教学管理</t>
  </si>
  <si>
    <t>两江新区管委会应急管理局</t>
  </si>
  <si>
    <t>安全生产综合监管</t>
  </si>
  <si>
    <t>两江新区管委会市场监管局</t>
  </si>
  <si>
    <t>财务会计</t>
  </si>
  <si>
    <t>市场监管执法1</t>
  </si>
  <si>
    <t>市场监管执法2</t>
  </si>
  <si>
    <t>市场监管执法3</t>
  </si>
  <si>
    <t>市场监管执法4</t>
  </si>
  <si>
    <t>市检察院内设处室</t>
  </si>
  <si>
    <t>检察官助理1</t>
  </si>
  <si>
    <t>检察官助理2</t>
  </si>
  <si>
    <t>检察官助理3</t>
  </si>
  <si>
    <t>检察官助理4</t>
  </si>
  <si>
    <t>检察官助理5</t>
  </si>
  <si>
    <t>司法行政4</t>
  </si>
  <si>
    <t>司法行政5</t>
  </si>
  <si>
    <t>司法行政6</t>
  </si>
  <si>
    <t>司法行政7</t>
  </si>
  <si>
    <t>市检察院二分院内设处室</t>
  </si>
  <si>
    <t>检察官助理</t>
  </si>
  <si>
    <t>司法警察</t>
  </si>
  <si>
    <t>市检察院三分院办公室</t>
  </si>
  <si>
    <t>市检察院三分院政治部干部人事室</t>
  </si>
  <si>
    <t>市检察院三分院政治部宣传教育室</t>
  </si>
  <si>
    <t>市检察院三分院检察业务保障部</t>
  </si>
  <si>
    <t>市总工会机关内设机构</t>
  </si>
  <si>
    <t>市委党校内设处室</t>
  </si>
  <si>
    <t>教学科研管理</t>
  </si>
  <si>
    <t>市委党史研究室党史研究业务处室</t>
  </si>
  <si>
    <t>市志办综合处</t>
  </si>
  <si>
    <t>市志办文献工作处</t>
  </si>
  <si>
    <t>市志办信息化建设</t>
  </si>
  <si>
    <t>大渡口区纪律检查委员会、监察委员会</t>
  </si>
  <si>
    <t>大渡口区委组织部</t>
  </si>
  <si>
    <t>大渡口区委宣传部</t>
  </si>
  <si>
    <t>环境管理</t>
  </si>
  <si>
    <t>统计管理</t>
  </si>
  <si>
    <t>医药管理</t>
  </si>
  <si>
    <t>基金监督</t>
  </si>
  <si>
    <t>待遇保障</t>
  </si>
  <si>
    <t>大渡口区人民政府茄子溪街道办事处</t>
  </si>
  <si>
    <t>江北区委组织部</t>
  </si>
  <si>
    <t>综合管理岗1</t>
  </si>
  <si>
    <t>综合管理岗2</t>
  </si>
  <si>
    <t>江北区发展改革委</t>
  </si>
  <si>
    <t>管理岗</t>
  </si>
  <si>
    <t>江北区交通局</t>
  </si>
  <si>
    <t>技术岗</t>
  </si>
  <si>
    <t>江北区应急局</t>
  </si>
  <si>
    <t>执法岗</t>
  </si>
  <si>
    <t>江北区医保局</t>
  </si>
  <si>
    <t>财务岗</t>
  </si>
  <si>
    <t>江北区郭家沱街道办事处</t>
  </si>
  <si>
    <t>应急救援管理</t>
  </si>
  <si>
    <t>沙坪坝区信访办公室</t>
  </si>
  <si>
    <t>沙坪坝区三峡广场商圈管理委员会</t>
  </si>
  <si>
    <t>九龙坡区大数据应用发展管理局</t>
  </si>
  <si>
    <t>大数据管理</t>
  </si>
  <si>
    <t>九龙坡区统计局</t>
  </si>
  <si>
    <t>统计</t>
  </si>
  <si>
    <t>巴南区住房和城乡建设委员会</t>
  </si>
  <si>
    <t>长寿区纪委监委（派驻纪检监察组）</t>
  </si>
  <si>
    <t>永川区人力社保局</t>
  </si>
  <si>
    <t>梁平区农业农村委员会</t>
  </si>
  <si>
    <t>梁平区水利局</t>
  </si>
  <si>
    <t>梁平区市场监管局</t>
  </si>
  <si>
    <t>丰都县纪委监委机关</t>
  </si>
  <si>
    <t> </t>
  </si>
  <si>
    <t>竞争比</t>
  </si>
  <si>
    <t>计划遴选指标数</t>
  </si>
  <si>
    <t>2019重庆遴选报名统计(0818)</t>
  </si>
  <si>
    <r>
      <rPr>
        <b/>
        <sz val="14"/>
        <color indexed="10"/>
        <rFont val="方正仿宋_GBK"/>
        <family val="0"/>
      </rPr>
      <t>特别提醒：</t>
    </r>
    <r>
      <rPr>
        <sz val="14"/>
        <color indexed="8"/>
        <rFont val="方正仿宋_GBK"/>
        <family val="0"/>
      </rPr>
      <t xml:space="preserve">
1．本次考试网上报名环节不进行资格审查，仅审核电子照片，照片上传后请及时查询审核结果，避免耽误照片审核未通过重新上传审核的时间。
2．请考生认真阅读《2019年重庆市公开遴选公务员职位表》，有关资格条件以《职位表》的要求为准。有疑问的，请咨询遴选机关。
3．为防止报考人员集中在临近报名结束时报名，造成网络拥堵，请大家错峰报考。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</si>
</sst>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  <numFmt numFmtId="178" formatCode="[$-804]AM/PM\ h:mm:ss"/>
    <numFmt numFmtId="179" formatCode="_ * #,##0.0_ ;_ * \-#,##0.0_ ;_ * &quot;-&quot;?_ ;_ @_ "/>
    <numFmt numFmtId="180" formatCode="#,##0.0_);[Red]\(#,##0.0\)"/>
    <numFmt numFmtId="181" formatCode="0.00_);[Red]\(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);[Red]\(0\)"/>
    <numFmt numFmtId="187" formatCode="h:m"/>
  </numFmts>
  <fonts count="4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9"/>
      <name val="方正仿宋_GBK"/>
      <family val="0"/>
    </font>
    <font>
      <sz val="9"/>
      <name val="宋体"/>
      <family val="0"/>
    </font>
    <font>
      <sz val="14"/>
      <color indexed="8"/>
      <name val="方正仿宋_GBK"/>
      <family val="0"/>
    </font>
    <font>
      <b/>
      <sz val="20"/>
      <name val="宋体"/>
      <family val="0"/>
    </font>
    <font>
      <b/>
      <sz val="14"/>
      <color indexed="10"/>
      <name val="方正仿宋_GBK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indexed="8"/>
      <name val="微软雅黑"/>
      <family val="2"/>
    </font>
    <font>
      <sz val="17"/>
      <color indexed="8"/>
      <name val="方正仿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00"/>
      <name val="宋体"/>
      <family val="0"/>
    </font>
    <font>
      <sz val="11"/>
      <color rgb="FF000000"/>
      <name val="微软雅黑"/>
      <family val="2"/>
    </font>
    <font>
      <sz val="14"/>
      <color rgb="FF000000"/>
      <name val="方正仿宋_GBK"/>
      <family val="0"/>
    </font>
    <font>
      <sz val="17"/>
      <color rgb="FF000000"/>
      <name val="方正仿宋_GB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8" fillId="0" borderId="0">
      <alignment vertical="center"/>
      <protection/>
    </xf>
    <xf numFmtId="0" fontId="3" fillId="0" borderId="0">
      <alignment vertical="center"/>
      <protection/>
    </xf>
    <xf numFmtId="0" fontId="3" fillId="0" borderId="0" applyProtection="0">
      <alignment vertical="center"/>
    </xf>
    <xf numFmtId="0" fontId="3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46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8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5" fillId="0" borderId="15" xfId="0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14" xfId="41"/>
    <cellStyle name="常规 15" xfId="42"/>
    <cellStyle name="常规 2" xfId="43"/>
    <cellStyle name="常规 2 2" xfId="44"/>
    <cellStyle name="常规 2 3" xfId="45"/>
    <cellStyle name="常规 2 4" xfId="46"/>
    <cellStyle name="常规 3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6"/>
  <sheetViews>
    <sheetView tabSelected="1" zoomScalePageLayoutView="0" workbookViewId="0" topLeftCell="A1">
      <selection activeCell="I3" sqref="I3"/>
    </sheetView>
  </sheetViews>
  <sheetFormatPr defaultColWidth="9.00390625" defaultRowHeight="14.25"/>
  <sheetData>
    <row r="1" spans="1:7" ht="49.5" customHeight="1" thickBot="1">
      <c r="A1" s="20" t="s">
        <v>282</v>
      </c>
      <c r="B1" s="20"/>
      <c r="C1" s="20"/>
      <c r="D1" s="20"/>
      <c r="E1" s="20"/>
      <c r="F1" s="20"/>
      <c r="G1" s="20"/>
    </row>
    <row r="2" spans="1:7" ht="29.25" thickBot="1">
      <c r="A2" s="13" t="s">
        <v>142</v>
      </c>
      <c r="B2" s="14" t="s">
        <v>143</v>
      </c>
      <c r="C2" s="14" t="s">
        <v>281</v>
      </c>
      <c r="D2" s="14" t="s">
        <v>144</v>
      </c>
      <c r="E2" s="14" t="s">
        <v>145</v>
      </c>
      <c r="F2" s="14" t="s">
        <v>146</v>
      </c>
      <c r="G2" s="18" t="s">
        <v>280</v>
      </c>
    </row>
    <row r="3" spans="1:7" ht="43.5" thickBot="1">
      <c r="A3" s="15" t="s">
        <v>147</v>
      </c>
      <c r="B3" s="16" t="s">
        <v>7</v>
      </c>
      <c r="C3" s="3">
        <v>1</v>
      </c>
      <c r="D3" s="16">
        <v>78</v>
      </c>
      <c r="E3" s="16">
        <v>68</v>
      </c>
      <c r="F3" s="16">
        <v>27</v>
      </c>
      <c r="G3" s="19">
        <f>D3/C3</f>
        <v>78</v>
      </c>
    </row>
    <row r="4" spans="1:7" ht="29.25" thickBot="1">
      <c r="A4" s="15" t="s">
        <v>181</v>
      </c>
      <c r="B4" s="16" t="s">
        <v>94</v>
      </c>
      <c r="C4" s="2">
        <v>2</v>
      </c>
      <c r="D4" s="16">
        <v>94</v>
      </c>
      <c r="E4" s="16">
        <v>86</v>
      </c>
      <c r="F4" s="16">
        <v>29</v>
      </c>
      <c r="G4" s="19">
        <f>D4/C4</f>
        <v>47</v>
      </c>
    </row>
    <row r="5" spans="1:7" ht="43.5" thickBot="1">
      <c r="A5" s="15" t="s">
        <v>149</v>
      </c>
      <c r="B5" s="16" t="s">
        <v>35</v>
      </c>
      <c r="C5" s="3">
        <v>1</v>
      </c>
      <c r="D5" s="16">
        <v>45</v>
      </c>
      <c r="E5" s="16">
        <v>42</v>
      </c>
      <c r="F5" s="16">
        <v>16</v>
      </c>
      <c r="G5" s="19">
        <f>D5/C5</f>
        <v>45</v>
      </c>
    </row>
    <row r="6" spans="1:7" ht="29.25" thickBot="1">
      <c r="A6" s="15" t="s">
        <v>192</v>
      </c>
      <c r="B6" s="16" t="s">
        <v>189</v>
      </c>
      <c r="C6" s="5">
        <v>2</v>
      </c>
      <c r="D6" s="16">
        <v>89</v>
      </c>
      <c r="E6" s="16">
        <v>85</v>
      </c>
      <c r="F6" s="16">
        <v>35</v>
      </c>
      <c r="G6" s="19">
        <f>D6/C6</f>
        <v>44.5</v>
      </c>
    </row>
    <row r="7" spans="1:7" ht="43.5" thickBot="1">
      <c r="A7" s="15" t="s">
        <v>154</v>
      </c>
      <c r="B7" s="16" t="s">
        <v>7</v>
      </c>
      <c r="C7" s="3">
        <v>1</v>
      </c>
      <c r="D7" s="16">
        <v>39</v>
      </c>
      <c r="E7" s="16">
        <v>37</v>
      </c>
      <c r="F7" s="16">
        <v>22</v>
      </c>
      <c r="G7" s="19">
        <f>D7/C7</f>
        <v>39</v>
      </c>
    </row>
    <row r="8" spans="1:7" ht="43.5" thickBot="1">
      <c r="A8" s="15" t="s">
        <v>148</v>
      </c>
      <c r="B8" s="16" t="s">
        <v>7</v>
      </c>
      <c r="C8" s="3">
        <v>1</v>
      </c>
      <c r="D8" s="16">
        <v>39</v>
      </c>
      <c r="E8" s="16">
        <v>34</v>
      </c>
      <c r="F8" s="16">
        <v>14</v>
      </c>
      <c r="G8" s="19">
        <f>D8/C8</f>
        <v>39</v>
      </c>
    </row>
    <row r="9" spans="1:7" ht="43.5" thickBot="1">
      <c r="A9" s="15" t="s">
        <v>212</v>
      </c>
      <c r="B9" s="16" t="s">
        <v>213</v>
      </c>
      <c r="C9" s="12">
        <v>1</v>
      </c>
      <c r="D9" s="16">
        <v>39</v>
      </c>
      <c r="E9" s="16">
        <v>38</v>
      </c>
      <c r="F9" s="16">
        <v>15</v>
      </c>
      <c r="G9" s="19">
        <f>D9/C9</f>
        <v>39</v>
      </c>
    </row>
    <row r="10" spans="1:7" ht="57.75" thickBot="1">
      <c r="A10" s="15" t="s">
        <v>151</v>
      </c>
      <c r="B10" s="16" t="s">
        <v>7</v>
      </c>
      <c r="C10" s="3">
        <v>1</v>
      </c>
      <c r="D10" s="16">
        <v>37</v>
      </c>
      <c r="E10" s="16">
        <v>34</v>
      </c>
      <c r="F10" s="16">
        <v>14</v>
      </c>
      <c r="G10" s="19">
        <f>D10/C10</f>
        <v>37</v>
      </c>
    </row>
    <row r="11" spans="1:7" ht="29.25" thickBot="1">
      <c r="A11" s="15" t="s">
        <v>245</v>
      </c>
      <c r="B11" s="16" t="s">
        <v>7</v>
      </c>
      <c r="C11" s="2">
        <v>1</v>
      </c>
      <c r="D11" s="16">
        <v>37</v>
      </c>
      <c r="E11" s="16">
        <v>35</v>
      </c>
      <c r="F11" s="16">
        <v>17</v>
      </c>
      <c r="G11" s="19">
        <f>D11/C11</f>
        <v>37</v>
      </c>
    </row>
    <row r="12" spans="1:7" ht="43.5" thickBot="1">
      <c r="A12" s="15" t="s">
        <v>166</v>
      </c>
      <c r="B12" s="16" t="s">
        <v>7</v>
      </c>
      <c r="C12" s="2">
        <v>1</v>
      </c>
      <c r="D12" s="16">
        <v>36</v>
      </c>
      <c r="E12" s="16">
        <v>30</v>
      </c>
      <c r="F12" s="16">
        <v>13</v>
      </c>
      <c r="G12" s="19">
        <f>D12/C12</f>
        <v>36</v>
      </c>
    </row>
    <row r="13" spans="1:7" ht="43.5" thickBot="1">
      <c r="A13" s="15" t="s">
        <v>29</v>
      </c>
      <c r="B13" s="16" t="s">
        <v>7</v>
      </c>
      <c r="C13" s="2">
        <v>1</v>
      </c>
      <c r="D13" s="16">
        <v>35</v>
      </c>
      <c r="E13" s="16">
        <v>29</v>
      </c>
      <c r="F13" s="16">
        <v>16</v>
      </c>
      <c r="G13" s="19">
        <f>D13/C13</f>
        <v>35</v>
      </c>
    </row>
    <row r="14" spans="1:7" ht="29.25" thickBot="1">
      <c r="A14" s="15" t="s">
        <v>191</v>
      </c>
      <c r="B14" s="16" t="s">
        <v>189</v>
      </c>
      <c r="C14" s="5">
        <v>1</v>
      </c>
      <c r="D14" s="16">
        <v>34</v>
      </c>
      <c r="E14" s="16">
        <v>30</v>
      </c>
      <c r="F14" s="16">
        <v>9</v>
      </c>
      <c r="G14" s="19">
        <f>D14/C14</f>
        <v>34</v>
      </c>
    </row>
    <row r="15" spans="1:7" ht="43.5" thickBot="1">
      <c r="A15" s="15" t="s">
        <v>200</v>
      </c>
      <c r="B15" s="16" t="s">
        <v>201</v>
      </c>
      <c r="C15" s="2">
        <v>1</v>
      </c>
      <c r="D15" s="16">
        <v>32</v>
      </c>
      <c r="E15" s="16">
        <v>28</v>
      </c>
      <c r="F15" s="16">
        <v>10</v>
      </c>
      <c r="G15" s="19">
        <f>D15/C15</f>
        <v>32</v>
      </c>
    </row>
    <row r="16" spans="1:7" ht="29.25" thickBot="1">
      <c r="A16" s="15" t="s">
        <v>238</v>
      </c>
      <c r="B16" s="16" t="s">
        <v>7</v>
      </c>
      <c r="C16" s="2">
        <v>1</v>
      </c>
      <c r="D16" s="16">
        <v>32</v>
      </c>
      <c r="E16" s="16">
        <v>29</v>
      </c>
      <c r="F16" s="16">
        <v>14</v>
      </c>
      <c r="G16" s="19">
        <f>D16/C16</f>
        <v>32</v>
      </c>
    </row>
    <row r="17" spans="1:7" ht="29.25" thickBot="1">
      <c r="A17" s="15" t="s">
        <v>45</v>
      </c>
      <c r="B17" s="16" t="s">
        <v>189</v>
      </c>
      <c r="C17" s="5">
        <v>2</v>
      </c>
      <c r="D17" s="16">
        <v>64</v>
      </c>
      <c r="E17" s="16">
        <v>58</v>
      </c>
      <c r="F17" s="16">
        <v>25</v>
      </c>
      <c r="G17" s="19">
        <f>D17/C17</f>
        <v>32</v>
      </c>
    </row>
    <row r="18" spans="1:7" ht="29.25" thickBot="1">
      <c r="A18" s="15" t="s">
        <v>190</v>
      </c>
      <c r="B18" s="16" t="s">
        <v>189</v>
      </c>
      <c r="C18" s="5">
        <v>3</v>
      </c>
      <c r="D18" s="16">
        <v>94</v>
      </c>
      <c r="E18" s="16">
        <v>84</v>
      </c>
      <c r="F18" s="16">
        <v>41</v>
      </c>
      <c r="G18" s="19">
        <f>D18/C18</f>
        <v>31.333333333333332</v>
      </c>
    </row>
    <row r="19" spans="1:7" ht="43.5" thickBot="1">
      <c r="A19" s="15" t="s">
        <v>165</v>
      </c>
      <c r="B19" s="16" t="s">
        <v>7</v>
      </c>
      <c r="C19" s="2">
        <v>1</v>
      </c>
      <c r="D19" s="16">
        <v>31</v>
      </c>
      <c r="E19" s="16">
        <v>28</v>
      </c>
      <c r="F19" s="16">
        <v>5</v>
      </c>
      <c r="G19" s="19">
        <f>D19/C19</f>
        <v>31</v>
      </c>
    </row>
    <row r="20" spans="1:7" ht="43.5" thickBot="1">
      <c r="A20" s="15" t="s">
        <v>87</v>
      </c>
      <c r="B20" s="16" t="s">
        <v>88</v>
      </c>
      <c r="C20" s="2">
        <v>1</v>
      </c>
      <c r="D20" s="16">
        <v>31</v>
      </c>
      <c r="E20" s="16">
        <v>31</v>
      </c>
      <c r="F20" s="16">
        <v>16</v>
      </c>
      <c r="G20" s="19">
        <f>D20/C20</f>
        <v>31</v>
      </c>
    </row>
    <row r="21" spans="1:7" ht="43.5" thickBot="1">
      <c r="A21" s="15" t="s">
        <v>78</v>
      </c>
      <c r="B21" s="16" t="s">
        <v>89</v>
      </c>
      <c r="C21" s="12">
        <v>1</v>
      </c>
      <c r="D21" s="16">
        <v>30</v>
      </c>
      <c r="E21" s="16">
        <v>30</v>
      </c>
      <c r="F21" s="16">
        <v>12</v>
      </c>
      <c r="G21" s="19">
        <f>D21/C21</f>
        <v>30</v>
      </c>
    </row>
    <row r="22" spans="1:7" ht="43.5" thickBot="1">
      <c r="A22" s="15" t="s">
        <v>237</v>
      </c>
      <c r="B22" s="16" t="s">
        <v>7</v>
      </c>
      <c r="C22" s="3">
        <v>3</v>
      </c>
      <c r="D22" s="16">
        <v>89</v>
      </c>
      <c r="E22" s="16">
        <v>84</v>
      </c>
      <c r="F22" s="16">
        <v>37</v>
      </c>
      <c r="G22" s="19">
        <f>D22/C22</f>
        <v>29.666666666666668</v>
      </c>
    </row>
    <row r="23" spans="1:7" ht="29.25" thickBot="1">
      <c r="A23" s="15" t="s">
        <v>246</v>
      </c>
      <c r="B23" s="16" t="s">
        <v>18</v>
      </c>
      <c r="C23" s="12">
        <v>1</v>
      </c>
      <c r="D23" s="16">
        <v>29</v>
      </c>
      <c r="E23" s="16">
        <v>27</v>
      </c>
      <c r="F23" s="16">
        <v>5</v>
      </c>
      <c r="G23" s="19">
        <f>D23/C23</f>
        <v>29</v>
      </c>
    </row>
    <row r="24" spans="1:7" ht="29.25" thickBot="1">
      <c r="A24" s="15" t="s">
        <v>246</v>
      </c>
      <c r="B24" s="16" t="s">
        <v>17</v>
      </c>
      <c r="C24" s="12">
        <v>1</v>
      </c>
      <c r="D24" s="16">
        <v>28</v>
      </c>
      <c r="E24" s="16">
        <v>28</v>
      </c>
      <c r="F24" s="16">
        <v>11</v>
      </c>
      <c r="G24" s="19">
        <f>D24/C24</f>
        <v>28</v>
      </c>
    </row>
    <row r="25" spans="1:7" ht="29.25" thickBot="1">
      <c r="A25" s="15" t="s">
        <v>220</v>
      </c>
      <c r="B25" s="16" t="s">
        <v>223</v>
      </c>
      <c r="C25" s="2">
        <v>1</v>
      </c>
      <c r="D25" s="16">
        <v>27</v>
      </c>
      <c r="E25" s="16">
        <v>25</v>
      </c>
      <c r="F25" s="16">
        <v>11</v>
      </c>
      <c r="G25" s="19">
        <f>D25/C25</f>
        <v>27</v>
      </c>
    </row>
    <row r="26" spans="1:7" ht="43.5" thickBot="1">
      <c r="A26" s="15" t="s">
        <v>78</v>
      </c>
      <c r="B26" s="16" t="s">
        <v>90</v>
      </c>
      <c r="C26" s="12">
        <v>1</v>
      </c>
      <c r="D26" s="16">
        <v>27</v>
      </c>
      <c r="E26" s="16">
        <v>26</v>
      </c>
      <c r="F26" s="16">
        <v>14</v>
      </c>
      <c r="G26" s="19">
        <f>D26/C26</f>
        <v>27</v>
      </c>
    </row>
    <row r="27" spans="1:7" ht="29.25" thickBot="1">
      <c r="A27" s="15" t="s">
        <v>246</v>
      </c>
      <c r="B27" s="16" t="s">
        <v>7</v>
      </c>
      <c r="C27" s="12">
        <v>1</v>
      </c>
      <c r="D27" s="16">
        <v>27</v>
      </c>
      <c r="E27" s="16">
        <v>26</v>
      </c>
      <c r="F27" s="16">
        <v>10</v>
      </c>
      <c r="G27" s="19">
        <f>D27/C27</f>
        <v>27</v>
      </c>
    </row>
    <row r="28" spans="1:7" ht="43.5" thickBot="1">
      <c r="A28" s="15" t="s">
        <v>203</v>
      </c>
      <c r="B28" s="16" t="s">
        <v>31</v>
      </c>
      <c r="C28" s="2">
        <v>1</v>
      </c>
      <c r="D28" s="16">
        <v>26</v>
      </c>
      <c r="E28" s="16">
        <v>25</v>
      </c>
      <c r="F28" s="16">
        <v>14</v>
      </c>
      <c r="G28" s="19">
        <f>D28/C28</f>
        <v>26</v>
      </c>
    </row>
    <row r="29" spans="1:7" ht="43.5" thickBot="1">
      <c r="A29" s="15" t="s">
        <v>152</v>
      </c>
      <c r="B29" s="16" t="s">
        <v>7</v>
      </c>
      <c r="C29" s="3">
        <v>1</v>
      </c>
      <c r="D29" s="16">
        <v>24</v>
      </c>
      <c r="E29" s="16">
        <v>22</v>
      </c>
      <c r="F29" s="16">
        <v>12</v>
      </c>
      <c r="G29" s="19">
        <f>D29/C29</f>
        <v>24</v>
      </c>
    </row>
    <row r="30" spans="1:7" ht="29.25" thickBot="1">
      <c r="A30" s="15" t="s">
        <v>181</v>
      </c>
      <c r="B30" s="16" t="s">
        <v>95</v>
      </c>
      <c r="C30" s="2">
        <v>4</v>
      </c>
      <c r="D30" s="16">
        <v>96</v>
      </c>
      <c r="E30" s="16">
        <v>91</v>
      </c>
      <c r="F30" s="16">
        <v>42</v>
      </c>
      <c r="G30" s="19">
        <f>D30/C30</f>
        <v>24</v>
      </c>
    </row>
    <row r="31" spans="1:7" ht="43.5" thickBot="1">
      <c r="A31" s="15" t="s">
        <v>206</v>
      </c>
      <c r="B31" s="16" t="s">
        <v>207</v>
      </c>
      <c r="C31" s="12">
        <v>1</v>
      </c>
      <c r="D31" s="16">
        <v>24</v>
      </c>
      <c r="E31" s="16">
        <v>22</v>
      </c>
      <c r="F31" s="16">
        <v>10</v>
      </c>
      <c r="G31" s="19">
        <f>D31/C31</f>
        <v>24</v>
      </c>
    </row>
    <row r="32" spans="1:7" ht="43.5" thickBot="1">
      <c r="A32" s="15" t="s">
        <v>197</v>
      </c>
      <c r="B32" s="16" t="s">
        <v>40</v>
      </c>
      <c r="C32" s="6">
        <v>1</v>
      </c>
      <c r="D32" s="16">
        <v>23</v>
      </c>
      <c r="E32" s="16">
        <v>21</v>
      </c>
      <c r="F32" s="16">
        <v>11</v>
      </c>
      <c r="G32" s="19">
        <f>D32/C32</f>
        <v>23</v>
      </c>
    </row>
    <row r="33" spans="1:7" ht="29.25" thickBot="1">
      <c r="A33" s="15" t="s">
        <v>260</v>
      </c>
      <c r="B33" s="16" t="s">
        <v>261</v>
      </c>
      <c r="C33" s="1">
        <v>1</v>
      </c>
      <c r="D33" s="16">
        <v>23</v>
      </c>
      <c r="E33" s="16">
        <v>20</v>
      </c>
      <c r="F33" s="16">
        <v>6</v>
      </c>
      <c r="G33" s="19">
        <f>D33/C33</f>
        <v>23</v>
      </c>
    </row>
    <row r="34" spans="1:7" ht="29.25" thickBot="1">
      <c r="A34" s="15" t="s">
        <v>258</v>
      </c>
      <c r="B34" s="16" t="s">
        <v>94</v>
      </c>
      <c r="C34" s="1">
        <v>1</v>
      </c>
      <c r="D34" s="16">
        <v>23</v>
      </c>
      <c r="E34" s="16">
        <v>22</v>
      </c>
      <c r="F34" s="16">
        <v>11</v>
      </c>
      <c r="G34" s="19">
        <f>D34/C34</f>
        <v>23</v>
      </c>
    </row>
    <row r="35" spans="1:7" ht="43.5" thickBot="1">
      <c r="A35" s="15" t="s">
        <v>19</v>
      </c>
      <c r="B35" s="16" t="s">
        <v>20</v>
      </c>
      <c r="C35" s="12">
        <v>1</v>
      </c>
      <c r="D35" s="16">
        <v>23</v>
      </c>
      <c r="E35" s="16">
        <v>22</v>
      </c>
      <c r="F35" s="16">
        <v>8</v>
      </c>
      <c r="G35" s="19">
        <f>D35/C35</f>
        <v>23</v>
      </c>
    </row>
    <row r="36" spans="1:7" ht="29.25" thickBot="1">
      <c r="A36" s="15" t="s">
        <v>184</v>
      </c>
      <c r="B36" s="16" t="s">
        <v>188</v>
      </c>
      <c r="C36" s="2">
        <v>5</v>
      </c>
      <c r="D36" s="16">
        <v>108</v>
      </c>
      <c r="E36" s="16">
        <v>96</v>
      </c>
      <c r="F36" s="16">
        <v>47</v>
      </c>
      <c r="G36" s="19">
        <f>D36/C36</f>
        <v>21.6</v>
      </c>
    </row>
    <row r="37" spans="1:7" ht="29.25" thickBot="1">
      <c r="A37" s="15" t="s">
        <v>184</v>
      </c>
      <c r="B37" s="16" t="s">
        <v>185</v>
      </c>
      <c r="C37" s="2">
        <v>4</v>
      </c>
      <c r="D37" s="16">
        <v>86</v>
      </c>
      <c r="E37" s="16">
        <v>82</v>
      </c>
      <c r="F37" s="16">
        <v>39</v>
      </c>
      <c r="G37" s="19">
        <f>D37/C37</f>
        <v>21.5</v>
      </c>
    </row>
    <row r="38" spans="1:7" ht="43.5" thickBot="1">
      <c r="A38" s="15" t="s">
        <v>43</v>
      </c>
      <c r="B38" s="16" t="s">
        <v>189</v>
      </c>
      <c r="C38" s="5">
        <v>3</v>
      </c>
      <c r="D38" s="16">
        <v>64</v>
      </c>
      <c r="E38" s="16">
        <v>54</v>
      </c>
      <c r="F38" s="16">
        <v>31</v>
      </c>
      <c r="G38" s="19">
        <f>D38/C38</f>
        <v>21.333333333333332</v>
      </c>
    </row>
    <row r="39" spans="1:7" ht="43.5" thickBot="1">
      <c r="A39" s="15" t="s">
        <v>44</v>
      </c>
      <c r="B39" s="16" t="s">
        <v>189</v>
      </c>
      <c r="C39" s="5">
        <v>3</v>
      </c>
      <c r="D39" s="16">
        <v>64</v>
      </c>
      <c r="E39" s="16">
        <v>60</v>
      </c>
      <c r="F39" s="16">
        <v>24</v>
      </c>
      <c r="G39" s="19">
        <f>D39/C39</f>
        <v>21.333333333333332</v>
      </c>
    </row>
    <row r="40" spans="1:7" ht="29.25" thickBot="1">
      <c r="A40" s="15" t="s">
        <v>25</v>
      </c>
      <c r="B40" s="16" t="s">
        <v>26</v>
      </c>
      <c r="C40" s="12">
        <v>1</v>
      </c>
      <c r="D40" s="16">
        <v>21</v>
      </c>
      <c r="E40" s="16">
        <v>20</v>
      </c>
      <c r="F40" s="16">
        <v>10</v>
      </c>
      <c r="G40" s="19">
        <f>D40/C40</f>
        <v>21</v>
      </c>
    </row>
    <row r="41" spans="1:7" ht="43.5" thickBot="1">
      <c r="A41" s="15" t="s">
        <v>42</v>
      </c>
      <c r="B41" s="16" t="s">
        <v>189</v>
      </c>
      <c r="C41" s="5">
        <v>2</v>
      </c>
      <c r="D41" s="16">
        <v>41</v>
      </c>
      <c r="E41" s="16">
        <v>40</v>
      </c>
      <c r="F41" s="16">
        <v>6</v>
      </c>
      <c r="G41" s="19">
        <f>D41/C41</f>
        <v>20.5</v>
      </c>
    </row>
    <row r="42" spans="1:7" ht="43.5" thickBot="1">
      <c r="A42" s="15" t="s">
        <v>167</v>
      </c>
      <c r="B42" s="16" t="s">
        <v>169</v>
      </c>
      <c r="C42" s="2">
        <v>2</v>
      </c>
      <c r="D42" s="16">
        <v>40</v>
      </c>
      <c r="E42" s="16">
        <v>37</v>
      </c>
      <c r="F42" s="16">
        <v>17</v>
      </c>
      <c r="G42" s="19">
        <f>D42/C42</f>
        <v>20</v>
      </c>
    </row>
    <row r="43" spans="1:7" ht="43.5" thickBot="1">
      <c r="A43" s="15" t="s">
        <v>29</v>
      </c>
      <c r="B43" s="16" t="s">
        <v>251</v>
      </c>
      <c r="C43" s="2">
        <v>1</v>
      </c>
      <c r="D43" s="16">
        <v>20</v>
      </c>
      <c r="E43" s="16">
        <v>17</v>
      </c>
      <c r="F43" s="16">
        <v>6</v>
      </c>
      <c r="G43" s="19">
        <f>D43/C43</f>
        <v>20</v>
      </c>
    </row>
    <row r="44" spans="1:7" ht="43.5" thickBot="1">
      <c r="A44" s="15" t="s">
        <v>153</v>
      </c>
      <c r="B44" s="16" t="s">
        <v>7</v>
      </c>
      <c r="C44" s="3">
        <v>1</v>
      </c>
      <c r="D44" s="16">
        <v>19</v>
      </c>
      <c r="E44" s="16">
        <v>17</v>
      </c>
      <c r="F44" s="16">
        <v>10</v>
      </c>
      <c r="G44" s="19">
        <f>D44/C44</f>
        <v>19</v>
      </c>
    </row>
    <row r="45" spans="1:7" ht="43.5" thickBot="1">
      <c r="A45" s="15" t="s">
        <v>266</v>
      </c>
      <c r="B45" s="16" t="s">
        <v>83</v>
      </c>
      <c r="C45" s="2">
        <v>1</v>
      </c>
      <c r="D45" s="16">
        <v>19</v>
      </c>
      <c r="E45" s="16">
        <v>17</v>
      </c>
      <c r="F45" s="16">
        <v>6</v>
      </c>
      <c r="G45" s="19">
        <f>D45/C45</f>
        <v>19</v>
      </c>
    </row>
    <row r="46" spans="1:7" ht="29.25" thickBot="1">
      <c r="A46" s="15" t="s">
        <v>256</v>
      </c>
      <c r="B46" s="16" t="s">
        <v>257</v>
      </c>
      <c r="C46" s="1">
        <v>2</v>
      </c>
      <c r="D46" s="16">
        <v>37</v>
      </c>
      <c r="E46" s="16">
        <v>36</v>
      </c>
      <c r="F46" s="16">
        <v>20</v>
      </c>
      <c r="G46" s="19">
        <f>D46/C46</f>
        <v>18.5</v>
      </c>
    </row>
    <row r="47" spans="1:7" ht="29.25" thickBot="1">
      <c r="A47" s="15" t="s">
        <v>181</v>
      </c>
      <c r="B47" s="16" t="s">
        <v>96</v>
      </c>
      <c r="C47" s="2">
        <v>3</v>
      </c>
      <c r="D47" s="16">
        <v>54</v>
      </c>
      <c r="E47" s="16">
        <v>50</v>
      </c>
      <c r="F47" s="16">
        <v>23</v>
      </c>
      <c r="G47" s="19">
        <f>D47/C47</f>
        <v>18</v>
      </c>
    </row>
    <row r="48" spans="1:7" ht="43.5" thickBot="1">
      <c r="A48" s="15" t="s">
        <v>79</v>
      </c>
      <c r="B48" s="16" t="s">
        <v>265</v>
      </c>
      <c r="C48" s="2">
        <v>2</v>
      </c>
      <c r="D48" s="16">
        <v>36</v>
      </c>
      <c r="E48" s="16">
        <v>32</v>
      </c>
      <c r="F48" s="16">
        <v>15</v>
      </c>
      <c r="G48" s="19">
        <f>D48/C48</f>
        <v>18</v>
      </c>
    </row>
    <row r="49" spans="1:7" ht="29.25" thickBot="1">
      <c r="A49" s="15" t="s">
        <v>28</v>
      </c>
      <c r="B49" s="16" t="s">
        <v>248</v>
      </c>
      <c r="C49" s="12">
        <v>1</v>
      </c>
      <c r="D49" s="16">
        <v>18</v>
      </c>
      <c r="E49" s="16">
        <v>17</v>
      </c>
      <c r="F49" s="16">
        <v>5</v>
      </c>
      <c r="G49" s="19">
        <f>D49/C49</f>
        <v>18</v>
      </c>
    </row>
    <row r="50" spans="1:7" ht="29.25" thickBot="1">
      <c r="A50" s="15" t="s">
        <v>47</v>
      </c>
      <c r="B50" s="16" t="s">
        <v>189</v>
      </c>
      <c r="C50" s="5">
        <v>2</v>
      </c>
      <c r="D50" s="16">
        <v>36</v>
      </c>
      <c r="E50" s="16">
        <v>33</v>
      </c>
      <c r="F50" s="16">
        <v>15</v>
      </c>
      <c r="G50" s="19">
        <f>D50/C50</f>
        <v>18</v>
      </c>
    </row>
    <row r="51" spans="1:7" ht="43.5" thickBot="1">
      <c r="A51" s="15" t="s">
        <v>204</v>
      </c>
      <c r="B51" s="16" t="s">
        <v>205</v>
      </c>
      <c r="C51" s="2">
        <v>1</v>
      </c>
      <c r="D51" s="16">
        <v>17</v>
      </c>
      <c r="E51" s="16">
        <v>17</v>
      </c>
      <c r="F51" s="16">
        <v>7</v>
      </c>
      <c r="G51" s="19">
        <f>D51/C51</f>
        <v>17</v>
      </c>
    </row>
    <row r="52" spans="1:7" ht="43.5" thickBot="1">
      <c r="A52" s="15" t="s">
        <v>230</v>
      </c>
      <c r="B52" s="16" t="s">
        <v>231</v>
      </c>
      <c r="C52" s="5">
        <v>1</v>
      </c>
      <c r="D52" s="16">
        <v>17</v>
      </c>
      <c r="E52" s="16">
        <v>14</v>
      </c>
      <c r="F52" s="16">
        <v>5</v>
      </c>
      <c r="G52" s="19">
        <f>D52/C52</f>
        <v>17</v>
      </c>
    </row>
    <row r="53" spans="1:7" ht="43.5" thickBot="1">
      <c r="A53" s="15" t="s">
        <v>214</v>
      </c>
      <c r="B53" s="16" t="s">
        <v>217</v>
      </c>
      <c r="C53" s="12">
        <v>1</v>
      </c>
      <c r="D53" s="16">
        <v>17</v>
      </c>
      <c r="E53" s="16">
        <v>17</v>
      </c>
      <c r="F53" s="16">
        <v>6</v>
      </c>
      <c r="G53" s="19">
        <f>D53/C53</f>
        <v>17</v>
      </c>
    </row>
    <row r="54" spans="1:7" ht="72" thickBot="1">
      <c r="A54" s="15" t="s">
        <v>244</v>
      </c>
      <c r="B54" s="16" t="s">
        <v>92</v>
      </c>
      <c r="C54" s="12">
        <v>1</v>
      </c>
      <c r="D54" s="16">
        <v>17</v>
      </c>
      <c r="E54" s="16">
        <v>9</v>
      </c>
      <c r="F54" s="16">
        <v>4</v>
      </c>
      <c r="G54" s="19">
        <f>D54/C54</f>
        <v>17</v>
      </c>
    </row>
    <row r="55" spans="1:7" ht="29.25" thickBot="1">
      <c r="A55" s="15" t="s">
        <v>46</v>
      </c>
      <c r="B55" s="16" t="s">
        <v>189</v>
      </c>
      <c r="C55" s="5">
        <v>2</v>
      </c>
      <c r="D55" s="16">
        <v>34</v>
      </c>
      <c r="E55" s="16">
        <v>32</v>
      </c>
      <c r="F55" s="16">
        <v>14</v>
      </c>
      <c r="G55" s="19">
        <f>D55/C55</f>
        <v>17</v>
      </c>
    </row>
    <row r="56" spans="1:7" ht="57.75" thickBot="1">
      <c r="A56" s="15" t="s">
        <v>267</v>
      </c>
      <c r="B56" s="16" t="s">
        <v>84</v>
      </c>
      <c r="C56" s="2">
        <v>1</v>
      </c>
      <c r="D56" s="16">
        <v>15</v>
      </c>
      <c r="E56" s="16">
        <v>12</v>
      </c>
      <c r="F56" s="16">
        <v>4</v>
      </c>
      <c r="G56" s="19">
        <f>D56/C56</f>
        <v>15</v>
      </c>
    </row>
    <row r="57" spans="1:7" ht="43.5" thickBot="1">
      <c r="A57" s="15" t="s">
        <v>163</v>
      </c>
      <c r="B57" s="16" t="s">
        <v>164</v>
      </c>
      <c r="C57" s="2">
        <v>1</v>
      </c>
      <c r="D57" s="16">
        <v>14</v>
      </c>
      <c r="E57" s="16">
        <v>12</v>
      </c>
      <c r="F57" s="16">
        <v>7</v>
      </c>
      <c r="G57" s="19">
        <f>D57/C57</f>
        <v>14</v>
      </c>
    </row>
    <row r="58" spans="1:7" ht="43.5" thickBot="1">
      <c r="A58" s="15" t="s">
        <v>198</v>
      </c>
      <c r="B58" s="16" t="s">
        <v>8</v>
      </c>
      <c r="C58" s="6">
        <v>1</v>
      </c>
      <c r="D58" s="16">
        <v>14</v>
      </c>
      <c r="E58" s="16">
        <v>13</v>
      </c>
      <c r="F58" s="16">
        <v>8</v>
      </c>
      <c r="G58" s="19">
        <f>D58/C58</f>
        <v>14</v>
      </c>
    </row>
    <row r="59" spans="1:7" ht="43.5" thickBot="1">
      <c r="A59" s="15" t="s">
        <v>214</v>
      </c>
      <c r="B59" s="16" t="s">
        <v>7</v>
      </c>
      <c r="C59" s="12">
        <v>1</v>
      </c>
      <c r="D59" s="16">
        <v>14</v>
      </c>
      <c r="E59" s="16">
        <v>13</v>
      </c>
      <c r="F59" s="16">
        <v>4</v>
      </c>
      <c r="G59" s="19">
        <f>D59/C59</f>
        <v>14</v>
      </c>
    </row>
    <row r="60" spans="1:7" ht="43.5" thickBot="1">
      <c r="A60" s="15" t="s">
        <v>214</v>
      </c>
      <c r="B60" s="16" t="s">
        <v>219</v>
      </c>
      <c r="C60" s="12">
        <v>1</v>
      </c>
      <c r="D60" s="16">
        <v>14</v>
      </c>
      <c r="E60" s="16">
        <v>14</v>
      </c>
      <c r="F60" s="16">
        <v>5</v>
      </c>
      <c r="G60" s="19">
        <f>D60/C60</f>
        <v>14</v>
      </c>
    </row>
    <row r="61" spans="1:7" ht="29.25" thickBot="1">
      <c r="A61" s="15" t="s">
        <v>41</v>
      </c>
      <c r="B61" s="16" t="s">
        <v>189</v>
      </c>
      <c r="C61" s="5">
        <v>2</v>
      </c>
      <c r="D61" s="16">
        <v>27</v>
      </c>
      <c r="E61" s="16">
        <v>24</v>
      </c>
      <c r="F61" s="16">
        <v>12</v>
      </c>
      <c r="G61" s="19">
        <f>D61/C61</f>
        <v>13.5</v>
      </c>
    </row>
    <row r="62" spans="1:7" ht="29.25" thickBot="1">
      <c r="A62" s="15" t="s">
        <v>55</v>
      </c>
      <c r="B62" s="16" t="s">
        <v>189</v>
      </c>
      <c r="C62" s="5">
        <v>2</v>
      </c>
      <c r="D62" s="16">
        <v>27</v>
      </c>
      <c r="E62" s="16">
        <v>23</v>
      </c>
      <c r="F62" s="16">
        <v>13</v>
      </c>
      <c r="G62" s="19">
        <f>D62/C62</f>
        <v>13.5</v>
      </c>
    </row>
    <row r="63" spans="1:7" ht="29.25" thickBot="1">
      <c r="A63" s="15" t="s">
        <v>220</v>
      </c>
      <c r="B63" s="16" t="s">
        <v>221</v>
      </c>
      <c r="C63" s="2">
        <v>3</v>
      </c>
      <c r="D63" s="16">
        <v>40</v>
      </c>
      <c r="E63" s="16">
        <v>37</v>
      </c>
      <c r="F63" s="16">
        <v>19</v>
      </c>
      <c r="G63" s="19">
        <f>D63/C63</f>
        <v>13.333333333333334</v>
      </c>
    </row>
    <row r="64" spans="1:7" ht="29.25" thickBot="1">
      <c r="A64" s="15" t="s">
        <v>181</v>
      </c>
      <c r="B64" s="16" t="s">
        <v>97</v>
      </c>
      <c r="C64" s="2">
        <v>2</v>
      </c>
      <c r="D64" s="16">
        <v>26</v>
      </c>
      <c r="E64" s="16">
        <v>25</v>
      </c>
      <c r="F64" s="16">
        <v>10</v>
      </c>
      <c r="G64" s="19">
        <f>D64/C64</f>
        <v>13</v>
      </c>
    </row>
    <row r="65" spans="1:7" ht="57.75" thickBot="1">
      <c r="A65" s="15" t="s">
        <v>252</v>
      </c>
      <c r="B65" s="16" t="s">
        <v>34</v>
      </c>
      <c r="C65" s="12">
        <v>1</v>
      </c>
      <c r="D65" s="16">
        <v>13</v>
      </c>
      <c r="E65" s="16">
        <v>10</v>
      </c>
      <c r="F65" s="16">
        <v>4</v>
      </c>
      <c r="G65" s="19">
        <f>D65/C65</f>
        <v>13</v>
      </c>
    </row>
    <row r="66" spans="1:7" ht="29.25" thickBot="1">
      <c r="A66" s="15" t="s">
        <v>50</v>
      </c>
      <c r="B66" s="16" t="s">
        <v>189</v>
      </c>
      <c r="C66" s="5">
        <v>2</v>
      </c>
      <c r="D66" s="16">
        <v>25</v>
      </c>
      <c r="E66" s="16">
        <v>21</v>
      </c>
      <c r="F66" s="16">
        <v>7</v>
      </c>
      <c r="G66" s="19">
        <f>D66/C66</f>
        <v>12.5</v>
      </c>
    </row>
    <row r="67" spans="1:7" ht="29.25" thickBot="1">
      <c r="A67" s="15" t="s">
        <v>184</v>
      </c>
      <c r="B67" s="16" t="s">
        <v>186</v>
      </c>
      <c r="C67" s="2">
        <v>3</v>
      </c>
      <c r="D67" s="16">
        <v>37</v>
      </c>
      <c r="E67" s="16">
        <v>34</v>
      </c>
      <c r="F67" s="16">
        <v>12</v>
      </c>
      <c r="G67" s="19">
        <f>D67/C67</f>
        <v>12.333333333333334</v>
      </c>
    </row>
    <row r="68" spans="1:7" ht="29.25" thickBot="1">
      <c r="A68" s="15" t="s">
        <v>159</v>
      </c>
      <c r="B68" s="16" t="s">
        <v>160</v>
      </c>
      <c r="C68" s="2">
        <v>1</v>
      </c>
      <c r="D68" s="16">
        <v>12</v>
      </c>
      <c r="E68" s="16">
        <v>11</v>
      </c>
      <c r="F68" s="16">
        <v>6</v>
      </c>
      <c r="G68" s="19">
        <f>D68/C68</f>
        <v>12</v>
      </c>
    </row>
    <row r="69" spans="1:7" ht="43.5" thickBot="1">
      <c r="A69" s="15" t="s">
        <v>176</v>
      </c>
      <c r="B69" s="16" t="s">
        <v>177</v>
      </c>
      <c r="C69" s="8">
        <v>1</v>
      </c>
      <c r="D69" s="16">
        <v>12</v>
      </c>
      <c r="E69" s="16">
        <v>12</v>
      </c>
      <c r="F69" s="16">
        <v>8</v>
      </c>
      <c r="G69" s="19">
        <f>D69/C69</f>
        <v>12</v>
      </c>
    </row>
    <row r="70" spans="1:7" ht="43.5" thickBot="1">
      <c r="A70" s="15" t="s">
        <v>80</v>
      </c>
      <c r="B70" s="16" t="s">
        <v>81</v>
      </c>
      <c r="C70" s="2">
        <v>1</v>
      </c>
      <c r="D70" s="16">
        <v>12</v>
      </c>
      <c r="E70" s="16">
        <v>11</v>
      </c>
      <c r="F70" s="16">
        <v>8</v>
      </c>
      <c r="G70" s="19">
        <f>D70/C70</f>
        <v>12</v>
      </c>
    </row>
    <row r="71" spans="1:7" ht="29.25" thickBot="1">
      <c r="A71" s="15" t="s">
        <v>51</v>
      </c>
      <c r="B71" s="16" t="s">
        <v>189</v>
      </c>
      <c r="C71" s="5">
        <v>2</v>
      </c>
      <c r="D71" s="16">
        <v>23</v>
      </c>
      <c r="E71" s="16">
        <v>21</v>
      </c>
      <c r="F71" s="16">
        <v>11</v>
      </c>
      <c r="G71" s="19">
        <f>D71/C71</f>
        <v>11.5</v>
      </c>
    </row>
    <row r="72" spans="1:7" ht="29.25" thickBot="1">
      <c r="A72" s="15" t="s">
        <v>184</v>
      </c>
      <c r="B72" s="16" t="s">
        <v>187</v>
      </c>
      <c r="C72" s="2">
        <v>2</v>
      </c>
      <c r="D72" s="16">
        <v>23</v>
      </c>
      <c r="E72" s="16">
        <v>23</v>
      </c>
      <c r="F72" s="16">
        <v>10</v>
      </c>
      <c r="G72" s="19">
        <f>D72/C72</f>
        <v>11.5</v>
      </c>
    </row>
    <row r="73" spans="1:7" ht="43.5" thickBot="1">
      <c r="A73" s="15" t="s">
        <v>30</v>
      </c>
      <c r="B73" s="16" t="s">
        <v>31</v>
      </c>
      <c r="C73" s="12">
        <v>1</v>
      </c>
      <c r="D73" s="16">
        <v>11</v>
      </c>
      <c r="E73" s="16">
        <v>11</v>
      </c>
      <c r="F73" s="16">
        <v>5</v>
      </c>
      <c r="G73" s="19">
        <f>D73/C73</f>
        <v>11</v>
      </c>
    </row>
    <row r="74" spans="1:7" ht="57.75" thickBot="1">
      <c r="A74" s="15" t="s">
        <v>21</v>
      </c>
      <c r="B74" s="16" t="s">
        <v>22</v>
      </c>
      <c r="C74" s="12">
        <v>1</v>
      </c>
      <c r="D74" s="16">
        <v>11</v>
      </c>
      <c r="E74" s="16">
        <v>11</v>
      </c>
      <c r="F74" s="16">
        <v>5</v>
      </c>
      <c r="G74" s="19">
        <f>D74/C74</f>
        <v>11</v>
      </c>
    </row>
    <row r="75" spans="1:7" ht="72" thickBot="1">
      <c r="A75" s="15" t="s">
        <v>244</v>
      </c>
      <c r="B75" s="16" t="s">
        <v>93</v>
      </c>
      <c r="C75" s="12">
        <v>1</v>
      </c>
      <c r="D75" s="16">
        <v>11</v>
      </c>
      <c r="E75" s="16">
        <v>10</v>
      </c>
      <c r="F75" s="16">
        <v>1</v>
      </c>
      <c r="G75" s="19">
        <f>D75/C75</f>
        <v>11</v>
      </c>
    </row>
    <row r="76" spans="1:7" ht="43.5" thickBot="1">
      <c r="A76" s="15" t="s">
        <v>76</v>
      </c>
      <c r="B76" s="16" t="s">
        <v>77</v>
      </c>
      <c r="C76" s="2">
        <v>2</v>
      </c>
      <c r="D76" s="16">
        <v>21</v>
      </c>
      <c r="E76" s="16">
        <v>20</v>
      </c>
      <c r="F76" s="16">
        <v>11</v>
      </c>
      <c r="G76" s="19">
        <f>D76/C76</f>
        <v>10.5</v>
      </c>
    </row>
    <row r="77" spans="1:7" ht="29.25" thickBot="1">
      <c r="A77" s="15" t="s">
        <v>195</v>
      </c>
      <c r="B77" s="16" t="s">
        <v>196</v>
      </c>
      <c r="C77" s="2">
        <v>2</v>
      </c>
      <c r="D77" s="16">
        <v>19</v>
      </c>
      <c r="E77" s="16">
        <v>17</v>
      </c>
      <c r="F77" s="16">
        <v>5</v>
      </c>
      <c r="G77" s="19">
        <f>D77/C77</f>
        <v>9.5</v>
      </c>
    </row>
    <row r="78" spans="1:7" ht="43.5" thickBot="1">
      <c r="A78" s="15" t="s">
        <v>200</v>
      </c>
      <c r="B78" s="16" t="s">
        <v>202</v>
      </c>
      <c r="C78" s="2">
        <v>1</v>
      </c>
      <c r="D78" s="16">
        <v>9</v>
      </c>
      <c r="E78" s="16">
        <v>8</v>
      </c>
      <c r="F78" s="16">
        <v>3</v>
      </c>
      <c r="G78" s="19">
        <f>D78/C78</f>
        <v>9</v>
      </c>
    </row>
    <row r="79" spans="1:7" ht="43.5" thickBot="1">
      <c r="A79" s="15" t="s">
        <v>183</v>
      </c>
      <c r="B79" s="16" t="s">
        <v>14</v>
      </c>
      <c r="C79" s="3">
        <v>1</v>
      </c>
      <c r="D79" s="16">
        <v>9</v>
      </c>
      <c r="E79" s="16">
        <v>7</v>
      </c>
      <c r="F79" s="16">
        <v>5</v>
      </c>
      <c r="G79" s="19">
        <f>D79/C79</f>
        <v>9</v>
      </c>
    </row>
    <row r="80" spans="1:7" ht="29.25" thickBot="1">
      <c r="A80" s="15" t="s">
        <v>238</v>
      </c>
      <c r="B80" s="16" t="s">
        <v>239</v>
      </c>
      <c r="C80" s="2">
        <v>2</v>
      </c>
      <c r="D80" s="16">
        <v>18</v>
      </c>
      <c r="E80" s="16">
        <v>17</v>
      </c>
      <c r="F80" s="16">
        <v>8</v>
      </c>
      <c r="G80" s="19">
        <f>D80/C80</f>
        <v>9</v>
      </c>
    </row>
    <row r="81" spans="1:7" ht="29.25" thickBot="1">
      <c r="A81" s="15" t="s">
        <v>141</v>
      </c>
      <c r="B81" s="16" t="s">
        <v>135</v>
      </c>
      <c r="C81" s="5">
        <v>1</v>
      </c>
      <c r="D81" s="16">
        <v>9</v>
      </c>
      <c r="E81" s="16">
        <v>9</v>
      </c>
      <c r="F81" s="16">
        <v>6</v>
      </c>
      <c r="G81" s="19">
        <f>D81/C81</f>
        <v>9</v>
      </c>
    </row>
    <row r="82" spans="1:7" ht="29.25" thickBot="1">
      <c r="A82" s="15" t="s">
        <v>253</v>
      </c>
      <c r="B82" s="16" t="s">
        <v>255</v>
      </c>
      <c r="C82" s="1">
        <v>1</v>
      </c>
      <c r="D82" s="16">
        <v>9</v>
      </c>
      <c r="E82" s="16">
        <v>9</v>
      </c>
      <c r="F82" s="16">
        <v>6</v>
      </c>
      <c r="G82" s="19">
        <f>D82/C82</f>
        <v>9</v>
      </c>
    </row>
    <row r="83" spans="1:7" ht="43.5" thickBot="1">
      <c r="A83" s="15" t="s">
        <v>32</v>
      </c>
      <c r="B83" s="16" t="s">
        <v>33</v>
      </c>
      <c r="C83" s="5">
        <v>1</v>
      </c>
      <c r="D83" s="16">
        <v>9</v>
      </c>
      <c r="E83" s="16">
        <v>9</v>
      </c>
      <c r="F83" s="16">
        <v>4</v>
      </c>
      <c r="G83" s="19">
        <f>D83/C83</f>
        <v>9</v>
      </c>
    </row>
    <row r="84" spans="1:7" ht="43.5" thickBot="1">
      <c r="A84" s="15" t="s">
        <v>29</v>
      </c>
      <c r="B84" s="16" t="s">
        <v>250</v>
      </c>
      <c r="C84" s="2">
        <v>1</v>
      </c>
      <c r="D84" s="16">
        <v>9</v>
      </c>
      <c r="E84" s="16">
        <v>7</v>
      </c>
      <c r="F84" s="16">
        <v>4</v>
      </c>
      <c r="G84" s="19">
        <f>D84/C84</f>
        <v>9</v>
      </c>
    </row>
    <row r="85" spans="1:7" ht="43.5" thickBot="1">
      <c r="A85" s="15" t="s">
        <v>167</v>
      </c>
      <c r="B85" s="16" t="s">
        <v>168</v>
      </c>
      <c r="C85" s="2">
        <v>3</v>
      </c>
      <c r="D85" s="16">
        <v>26</v>
      </c>
      <c r="E85" s="16">
        <v>23</v>
      </c>
      <c r="F85" s="16">
        <v>7</v>
      </c>
      <c r="G85" s="19">
        <f>D85/C85</f>
        <v>8.666666666666666</v>
      </c>
    </row>
    <row r="86" spans="1:7" ht="43.5" thickBot="1">
      <c r="A86" s="15" t="s">
        <v>156</v>
      </c>
      <c r="B86" s="16" t="s">
        <v>7</v>
      </c>
      <c r="C86" s="3">
        <v>1</v>
      </c>
      <c r="D86" s="16">
        <v>8</v>
      </c>
      <c r="E86" s="16">
        <v>8</v>
      </c>
      <c r="F86" s="16">
        <v>5</v>
      </c>
      <c r="G86" s="19">
        <f>D86/C86</f>
        <v>8</v>
      </c>
    </row>
    <row r="87" spans="1:7" ht="43.5" thickBot="1">
      <c r="A87" s="15" t="s">
        <v>150</v>
      </c>
      <c r="B87" s="16" t="s">
        <v>34</v>
      </c>
      <c r="C87" s="3">
        <v>1</v>
      </c>
      <c r="D87" s="16">
        <v>8</v>
      </c>
      <c r="E87" s="16">
        <v>7</v>
      </c>
      <c r="F87" s="16">
        <v>5</v>
      </c>
      <c r="G87" s="19">
        <f>D87/C87</f>
        <v>8</v>
      </c>
    </row>
    <row r="88" spans="1:7" ht="57.75" thickBot="1">
      <c r="A88" s="15" t="s">
        <v>72</v>
      </c>
      <c r="B88" s="16" t="s">
        <v>73</v>
      </c>
      <c r="C88" s="2">
        <v>1</v>
      </c>
      <c r="D88" s="16">
        <v>8</v>
      </c>
      <c r="E88" s="16">
        <v>7</v>
      </c>
      <c r="F88" s="16">
        <v>4</v>
      </c>
      <c r="G88" s="19">
        <f>D88/C88</f>
        <v>8</v>
      </c>
    </row>
    <row r="89" spans="1:7" ht="43.5" thickBot="1">
      <c r="A89" s="15" t="s">
        <v>214</v>
      </c>
      <c r="B89" s="16" t="s">
        <v>216</v>
      </c>
      <c r="C89" s="12">
        <v>2</v>
      </c>
      <c r="D89" s="16">
        <v>16</v>
      </c>
      <c r="E89" s="16">
        <v>15</v>
      </c>
      <c r="F89" s="16">
        <v>6</v>
      </c>
      <c r="G89" s="19">
        <f>D89/C89</f>
        <v>8</v>
      </c>
    </row>
    <row r="90" spans="1:7" ht="57.75" thickBot="1">
      <c r="A90" s="15" t="s">
        <v>268</v>
      </c>
      <c r="B90" s="16" t="s">
        <v>269</v>
      </c>
      <c r="C90" s="6">
        <v>2</v>
      </c>
      <c r="D90" s="16">
        <v>16</v>
      </c>
      <c r="E90" s="16">
        <v>14</v>
      </c>
      <c r="F90" s="16">
        <v>6</v>
      </c>
      <c r="G90" s="19">
        <f>D90/C90</f>
        <v>8</v>
      </c>
    </row>
    <row r="91" spans="1:7" ht="43.5" thickBot="1">
      <c r="A91" s="15" t="s">
        <v>98</v>
      </c>
      <c r="B91" s="16" t="s">
        <v>103</v>
      </c>
      <c r="C91" s="5">
        <v>3</v>
      </c>
      <c r="D91" s="16">
        <v>23</v>
      </c>
      <c r="E91" s="16">
        <v>23</v>
      </c>
      <c r="F91" s="16">
        <v>3</v>
      </c>
      <c r="G91" s="19">
        <f>D91/C91</f>
        <v>7.666666666666667</v>
      </c>
    </row>
    <row r="92" spans="1:7" ht="29.25" thickBot="1">
      <c r="A92" s="15" t="s">
        <v>241</v>
      </c>
      <c r="B92" s="16" t="s">
        <v>4</v>
      </c>
      <c r="C92" s="2">
        <v>2</v>
      </c>
      <c r="D92" s="16">
        <v>15</v>
      </c>
      <c r="E92" s="16">
        <v>15</v>
      </c>
      <c r="F92" s="16">
        <v>4</v>
      </c>
      <c r="G92" s="19">
        <f>D92/C92</f>
        <v>7.5</v>
      </c>
    </row>
    <row r="93" spans="1:7" ht="43.5" thickBot="1">
      <c r="A93" s="15" t="s">
        <v>214</v>
      </c>
      <c r="B93" s="16" t="s">
        <v>218</v>
      </c>
      <c r="C93" s="12">
        <v>2</v>
      </c>
      <c r="D93" s="16">
        <v>15</v>
      </c>
      <c r="E93" s="16">
        <v>13</v>
      </c>
      <c r="F93" s="16">
        <v>3</v>
      </c>
      <c r="G93" s="19">
        <f>D93/C93</f>
        <v>7.5</v>
      </c>
    </row>
    <row r="94" spans="1:7" ht="43.5" thickBot="1">
      <c r="A94" s="15" t="s">
        <v>183</v>
      </c>
      <c r="B94" s="16" t="s">
        <v>15</v>
      </c>
      <c r="C94" s="3">
        <v>1</v>
      </c>
      <c r="D94" s="16">
        <v>7</v>
      </c>
      <c r="E94" s="16">
        <v>6</v>
      </c>
      <c r="F94" s="16">
        <v>2</v>
      </c>
      <c r="G94" s="19">
        <f>D94/C94</f>
        <v>7</v>
      </c>
    </row>
    <row r="95" spans="1:7" ht="43.5" thickBot="1">
      <c r="A95" s="15" t="s">
        <v>174</v>
      </c>
      <c r="B95" s="16" t="s">
        <v>175</v>
      </c>
      <c r="C95" s="8">
        <v>1</v>
      </c>
      <c r="D95" s="16">
        <v>7</v>
      </c>
      <c r="E95" s="16">
        <v>6</v>
      </c>
      <c r="F95" s="16">
        <v>5</v>
      </c>
      <c r="G95" s="19">
        <f>D95/C95</f>
        <v>7</v>
      </c>
    </row>
    <row r="96" spans="1:7" ht="43.5" thickBot="1">
      <c r="A96" s="15" t="s">
        <v>85</v>
      </c>
      <c r="B96" s="16" t="s">
        <v>86</v>
      </c>
      <c r="C96" s="2">
        <v>1</v>
      </c>
      <c r="D96" s="16">
        <v>7</v>
      </c>
      <c r="E96" s="16">
        <v>7</v>
      </c>
      <c r="F96" s="16">
        <v>4</v>
      </c>
      <c r="G96" s="19">
        <f>D96/C96</f>
        <v>7</v>
      </c>
    </row>
    <row r="97" spans="1:7" ht="43.5" thickBot="1">
      <c r="A97" s="15" t="s">
        <v>138</v>
      </c>
      <c r="B97" s="16" t="s">
        <v>75</v>
      </c>
      <c r="C97" s="2">
        <v>1</v>
      </c>
      <c r="D97" s="16">
        <v>7</v>
      </c>
      <c r="E97" s="16">
        <v>7</v>
      </c>
      <c r="F97" s="16">
        <v>1</v>
      </c>
      <c r="G97" s="19">
        <f>D97/C97</f>
        <v>7</v>
      </c>
    </row>
    <row r="98" spans="1:7" ht="43.5" thickBot="1">
      <c r="A98" s="15" t="s">
        <v>214</v>
      </c>
      <c r="B98" s="16" t="s">
        <v>215</v>
      </c>
      <c r="C98" s="12">
        <v>1</v>
      </c>
      <c r="D98" s="16">
        <v>7</v>
      </c>
      <c r="E98" s="16">
        <v>7</v>
      </c>
      <c r="F98" s="16">
        <v>3</v>
      </c>
      <c r="G98" s="19">
        <f>D98/C98</f>
        <v>7</v>
      </c>
    </row>
    <row r="99" spans="1:7" ht="29.25" thickBot="1">
      <c r="A99" s="15" t="s">
        <v>127</v>
      </c>
      <c r="B99" s="16" t="s">
        <v>128</v>
      </c>
      <c r="C99" s="5">
        <v>1</v>
      </c>
      <c r="D99" s="16">
        <v>7</v>
      </c>
      <c r="E99" s="16">
        <v>6</v>
      </c>
      <c r="F99" s="16">
        <v>3</v>
      </c>
      <c r="G99" s="19">
        <f>D99/C99</f>
        <v>7</v>
      </c>
    </row>
    <row r="100" spans="1:7" ht="43.5" thickBot="1">
      <c r="A100" s="15" t="s">
        <v>29</v>
      </c>
      <c r="B100" s="16" t="s">
        <v>249</v>
      </c>
      <c r="C100" s="2">
        <v>1</v>
      </c>
      <c r="D100" s="16">
        <v>7</v>
      </c>
      <c r="E100" s="16">
        <v>6</v>
      </c>
      <c r="F100" s="16">
        <v>4</v>
      </c>
      <c r="G100" s="19">
        <f>D100/C100</f>
        <v>7</v>
      </c>
    </row>
    <row r="101" spans="1:7" ht="29.25" thickBot="1">
      <c r="A101" s="15" t="s">
        <v>141</v>
      </c>
      <c r="B101" s="16" t="s">
        <v>126</v>
      </c>
      <c r="C101" s="5">
        <v>4</v>
      </c>
      <c r="D101" s="16">
        <v>26</v>
      </c>
      <c r="E101" s="16">
        <v>24</v>
      </c>
      <c r="F101" s="16">
        <v>11</v>
      </c>
      <c r="G101" s="19">
        <f>D101/C101</f>
        <v>6.5</v>
      </c>
    </row>
    <row r="102" spans="1:7" ht="29.25" thickBot="1">
      <c r="A102" s="15" t="s">
        <v>48</v>
      </c>
      <c r="B102" s="16" t="s">
        <v>189</v>
      </c>
      <c r="C102" s="5">
        <v>3</v>
      </c>
      <c r="D102" s="16">
        <v>18</v>
      </c>
      <c r="E102" s="16">
        <v>15</v>
      </c>
      <c r="F102" s="16">
        <v>6</v>
      </c>
      <c r="G102" s="19">
        <f>D102/C102</f>
        <v>6</v>
      </c>
    </row>
    <row r="103" spans="1:7" ht="29.25" thickBot="1">
      <c r="A103" s="15" t="s">
        <v>277</v>
      </c>
      <c r="B103" s="16" t="s">
        <v>7</v>
      </c>
      <c r="C103" s="6">
        <v>2</v>
      </c>
      <c r="D103" s="16">
        <v>12</v>
      </c>
      <c r="E103" s="16">
        <v>8</v>
      </c>
      <c r="F103" s="16">
        <v>5</v>
      </c>
      <c r="G103" s="19">
        <f>D103/C103</f>
        <v>6</v>
      </c>
    </row>
    <row r="104" spans="1:7" ht="29.25" thickBot="1">
      <c r="A104" s="15" t="s">
        <v>262</v>
      </c>
      <c r="B104" s="16" t="s">
        <v>263</v>
      </c>
      <c r="C104" s="3">
        <v>1</v>
      </c>
      <c r="D104" s="16">
        <v>6</v>
      </c>
      <c r="E104" s="16">
        <v>6</v>
      </c>
      <c r="F104" s="16">
        <v>3</v>
      </c>
      <c r="G104" s="19">
        <f>D104/C104</f>
        <v>6</v>
      </c>
    </row>
    <row r="105" spans="1:7" ht="29.25" thickBot="1">
      <c r="A105" s="15" t="s">
        <v>127</v>
      </c>
      <c r="B105" s="16" t="s">
        <v>126</v>
      </c>
      <c r="C105" s="5">
        <v>1</v>
      </c>
      <c r="D105" s="16">
        <v>6</v>
      </c>
      <c r="E105" s="16">
        <v>4</v>
      </c>
      <c r="F105" s="16">
        <v>0</v>
      </c>
      <c r="G105" s="19">
        <f>D105/C105</f>
        <v>6</v>
      </c>
    </row>
    <row r="106" spans="1:7" ht="43.5" thickBot="1">
      <c r="A106" s="15" t="s">
        <v>264</v>
      </c>
      <c r="B106" s="16" t="s">
        <v>263</v>
      </c>
      <c r="C106" s="1">
        <v>1</v>
      </c>
      <c r="D106" s="16">
        <v>6</v>
      </c>
      <c r="E106" s="16">
        <v>6</v>
      </c>
      <c r="F106" s="16">
        <v>1</v>
      </c>
      <c r="G106" s="19">
        <f>D106/C106</f>
        <v>6</v>
      </c>
    </row>
    <row r="107" spans="1:7" ht="43.5" thickBot="1">
      <c r="A107" s="15" t="s">
        <v>182</v>
      </c>
      <c r="B107" s="16" t="s">
        <v>8</v>
      </c>
      <c r="C107" s="2">
        <v>3</v>
      </c>
      <c r="D107" s="16">
        <v>17</v>
      </c>
      <c r="E107" s="16">
        <v>14</v>
      </c>
      <c r="F107" s="16">
        <v>7</v>
      </c>
      <c r="G107" s="19">
        <f>D107/C107</f>
        <v>5.666666666666667</v>
      </c>
    </row>
    <row r="108" spans="1:7" ht="29.25" thickBot="1">
      <c r="A108" s="15" t="s">
        <v>49</v>
      </c>
      <c r="B108" s="16" t="s">
        <v>189</v>
      </c>
      <c r="C108" s="5">
        <v>3</v>
      </c>
      <c r="D108" s="16">
        <v>17</v>
      </c>
      <c r="E108" s="16">
        <v>14</v>
      </c>
      <c r="F108" s="16">
        <v>7</v>
      </c>
      <c r="G108" s="19">
        <f>D108/C108</f>
        <v>5.666666666666667</v>
      </c>
    </row>
    <row r="109" spans="1:7" ht="29.25" thickBot="1">
      <c r="A109" s="15" t="s">
        <v>220</v>
      </c>
      <c r="B109" s="16" t="s">
        <v>225</v>
      </c>
      <c r="C109" s="2">
        <v>2</v>
      </c>
      <c r="D109" s="16">
        <v>11</v>
      </c>
      <c r="E109" s="16">
        <v>10</v>
      </c>
      <c r="F109" s="16">
        <v>6</v>
      </c>
      <c r="G109" s="19">
        <f>D109/C109</f>
        <v>5.5</v>
      </c>
    </row>
    <row r="110" spans="1:7" ht="29.25" thickBot="1">
      <c r="A110" s="15" t="s">
        <v>53</v>
      </c>
      <c r="B110" s="16" t="s">
        <v>189</v>
      </c>
      <c r="C110" s="5">
        <v>2</v>
      </c>
      <c r="D110" s="16">
        <v>11</v>
      </c>
      <c r="E110" s="16">
        <v>9</v>
      </c>
      <c r="F110" s="16">
        <v>4</v>
      </c>
      <c r="G110" s="19">
        <f>D110/C110</f>
        <v>5.5</v>
      </c>
    </row>
    <row r="111" spans="1:7" ht="29.25" thickBot="1">
      <c r="A111" s="15" t="s">
        <v>52</v>
      </c>
      <c r="B111" s="16" t="s">
        <v>189</v>
      </c>
      <c r="C111" s="5">
        <v>2</v>
      </c>
      <c r="D111" s="16">
        <v>11</v>
      </c>
      <c r="E111" s="16">
        <v>9</v>
      </c>
      <c r="F111" s="16">
        <v>5</v>
      </c>
      <c r="G111" s="19">
        <f>D111/C111</f>
        <v>5.5</v>
      </c>
    </row>
    <row r="112" spans="1:7" ht="29.25" thickBot="1">
      <c r="A112" s="15" t="s">
        <v>242</v>
      </c>
      <c r="B112" s="16" t="s">
        <v>5</v>
      </c>
      <c r="C112" s="2">
        <v>1</v>
      </c>
      <c r="D112" s="16">
        <v>5</v>
      </c>
      <c r="E112" s="16">
        <v>5</v>
      </c>
      <c r="F112" s="16">
        <v>1</v>
      </c>
      <c r="G112" s="19">
        <f>D112/C112</f>
        <v>5</v>
      </c>
    </row>
    <row r="113" spans="1:7" ht="43.5" thickBot="1">
      <c r="A113" s="15" t="s">
        <v>199</v>
      </c>
      <c r="B113" s="16" t="s">
        <v>94</v>
      </c>
      <c r="C113" s="2">
        <v>1</v>
      </c>
      <c r="D113" s="16">
        <v>5</v>
      </c>
      <c r="E113" s="16">
        <v>5</v>
      </c>
      <c r="F113" s="16">
        <v>3</v>
      </c>
      <c r="G113" s="19">
        <f>D113/C113</f>
        <v>5</v>
      </c>
    </row>
    <row r="114" spans="1:7" ht="57.75" thickBot="1">
      <c r="A114" s="15" t="s">
        <v>161</v>
      </c>
      <c r="B114" s="16" t="s">
        <v>162</v>
      </c>
      <c r="C114" s="2">
        <v>1</v>
      </c>
      <c r="D114" s="16">
        <v>5</v>
      </c>
      <c r="E114" s="16">
        <v>5</v>
      </c>
      <c r="F114" s="16">
        <v>3</v>
      </c>
      <c r="G114" s="19">
        <f>D114/C114</f>
        <v>5</v>
      </c>
    </row>
    <row r="115" spans="1:7" ht="29.25" thickBot="1">
      <c r="A115" s="15" t="s">
        <v>220</v>
      </c>
      <c r="B115" s="16" t="s">
        <v>222</v>
      </c>
      <c r="C115" s="2">
        <v>2</v>
      </c>
      <c r="D115" s="16">
        <v>10</v>
      </c>
      <c r="E115" s="16">
        <v>10</v>
      </c>
      <c r="F115" s="16">
        <v>4</v>
      </c>
      <c r="G115" s="19">
        <f>D115/C115</f>
        <v>5</v>
      </c>
    </row>
    <row r="116" spans="1:7" ht="29.25" thickBot="1">
      <c r="A116" s="15" t="s">
        <v>131</v>
      </c>
      <c r="B116" s="16" t="s">
        <v>132</v>
      </c>
      <c r="C116" s="2">
        <v>1</v>
      </c>
      <c r="D116" s="16">
        <v>5</v>
      </c>
      <c r="E116" s="16">
        <v>4</v>
      </c>
      <c r="F116" s="16">
        <v>2</v>
      </c>
      <c r="G116" s="19">
        <f>D116/C116</f>
        <v>5</v>
      </c>
    </row>
    <row r="117" spans="1:7" ht="29.25" thickBot="1">
      <c r="A117" s="15" t="s">
        <v>253</v>
      </c>
      <c r="B117" s="16" t="s">
        <v>254</v>
      </c>
      <c r="C117" s="1">
        <v>2</v>
      </c>
      <c r="D117" s="16">
        <v>10</v>
      </c>
      <c r="E117" s="16">
        <v>10</v>
      </c>
      <c r="F117" s="16">
        <v>5</v>
      </c>
      <c r="G117" s="19">
        <f>D117/C117</f>
        <v>5</v>
      </c>
    </row>
    <row r="118" spans="1:7" ht="29.25" thickBot="1">
      <c r="A118" s="15" t="s">
        <v>137</v>
      </c>
      <c r="B118" s="16" t="s">
        <v>8</v>
      </c>
      <c r="C118" s="3">
        <v>4</v>
      </c>
      <c r="D118" s="16">
        <v>18</v>
      </c>
      <c r="E118" s="16">
        <v>5</v>
      </c>
      <c r="F118" s="16">
        <v>5</v>
      </c>
      <c r="G118" s="19">
        <f>D118/C118</f>
        <v>4.5</v>
      </c>
    </row>
    <row r="119" spans="1:7" ht="43.5" thickBot="1">
      <c r="A119" s="15" t="s">
        <v>27</v>
      </c>
      <c r="B119" s="16" t="s">
        <v>247</v>
      </c>
      <c r="C119" s="2">
        <v>3</v>
      </c>
      <c r="D119" s="16">
        <v>13</v>
      </c>
      <c r="E119" s="16">
        <v>13</v>
      </c>
      <c r="F119" s="16">
        <v>5</v>
      </c>
      <c r="G119" s="19">
        <f>D119/C119</f>
        <v>4.333333333333333</v>
      </c>
    </row>
    <row r="120" spans="1:7" ht="29.25" thickBot="1">
      <c r="A120" s="15" t="s">
        <v>56</v>
      </c>
      <c r="B120" s="16" t="s">
        <v>189</v>
      </c>
      <c r="C120" s="5">
        <v>3</v>
      </c>
      <c r="D120" s="16">
        <v>12</v>
      </c>
      <c r="E120" s="16">
        <v>12</v>
      </c>
      <c r="F120" s="16">
        <v>6</v>
      </c>
      <c r="G120" s="19">
        <f>D120/C120</f>
        <v>4</v>
      </c>
    </row>
    <row r="121" spans="1:7" ht="29.25" thickBot="1">
      <c r="A121" s="15" t="s">
        <v>243</v>
      </c>
      <c r="B121" s="16" t="s">
        <v>6</v>
      </c>
      <c r="C121" s="2">
        <v>1</v>
      </c>
      <c r="D121" s="16">
        <v>4</v>
      </c>
      <c r="E121" s="16">
        <v>4</v>
      </c>
      <c r="F121" s="16">
        <v>2</v>
      </c>
      <c r="G121" s="19">
        <f>D121/C121</f>
        <v>4</v>
      </c>
    </row>
    <row r="122" spans="1:7" ht="43.5" thickBot="1">
      <c r="A122" s="15" t="s">
        <v>155</v>
      </c>
      <c r="B122" s="16" t="s">
        <v>36</v>
      </c>
      <c r="C122" s="3">
        <v>1</v>
      </c>
      <c r="D122" s="16">
        <v>4</v>
      </c>
      <c r="E122" s="16">
        <v>4</v>
      </c>
      <c r="F122" s="16">
        <v>1</v>
      </c>
      <c r="G122" s="19">
        <f>D122/C122</f>
        <v>4</v>
      </c>
    </row>
    <row r="123" spans="1:7" ht="57.75" thickBot="1">
      <c r="A123" s="15" t="s">
        <v>157</v>
      </c>
      <c r="B123" s="16" t="s">
        <v>158</v>
      </c>
      <c r="C123" s="2">
        <v>1</v>
      </c>
      <c r="D123" s="16">
        <v>4</v>
      </c>
      <c r="E123" s="16">
        <v>4</v>
      </c>
      <c r="F123" s="16">
        <v>0</v>
      </c>
      <c r="G123" s="19">
        <f>D123/C123</f>
        <v>4</v>
      </c>
    </row>
    <row r="124" spans="1:7" ht="43.5" thickBot="1">
      <c r="A124" s="15" t="s">
        <v>172</v>
      </c>
      <c r="B124" s="16" t="s">
        <v>173</v>
      </c>
      <c r="C124" s="8">
        <v>1</v>
      </c>
      <c r="D124" s="16">
        <v>4</v>
      </c>
      <c r="E124" s="16">
        <v>4</v>
      </c>
      <c r="F124" s="16">
        <v>2</v>
      </c>
      <c r="G124" s="19">
        <f>D124/C124</f>
        <v>4</v>
      </c>
    </row>
    <row r="125" spans="1:7" ht="29.25" thickBot="1">
      <c r="A125" s="15" t="s">
        <v>220</v>
      </c>
      <c r="B125" s="16" t="s">
        <v>1</v>
      </c>
      <c r="C125" s="2">
        <v>1</v>
      </c>
      <c r="D125" s="16">
        <v>4</v>
      </c>
      <c r="E125" s="16">
        <v>4</v>
      </c>
      <c r="F125" s="16">
        <v>2</v>
      </c>
      <c r="G125" s="19">
        <f>D125/C125</f>
        <v>4</v>
      </c>
    </row>
    <row r="126" spans="1:7" ht="29.25" thickBot="1">
      <c r="A126" s="15" t="s">
        <v>220</v>
      </c>
      <c r="B126" s="16" t="s">
        <v>226</v>
      </c>
      <c r="C126" s="2">
        <v>1</v>
      </c>
      <c r="D126" s="16">
        <v>4</v>
      </c>
      <c r="E126" s="16">
        <v>4</v>
      </c>
      <c r="F126" s="16">
        <v>2</v>
      </c>
      <c r="G126" s="19">
        <f>D126/C126</f>
        <v>4</v>
      </c>
    </row>
    <row r="127" spans="1:7" ht="29.25" thickBot="1">
      <c r="A127" s="15" t="s">
        <v>220</v>
      </c>
      <c r="B127" s="16" t="s">
        <v>228</v>
      </c>
      <c r="C127" s="2">
        <v>1</v>
      </c>
      <c r="D127" s="16">
        <v>4</v>
      </c>
      <c r="E127" s="16">
        <v>3</v>
      </c>
      <c r="F127" s="16">
        <v>3</v>
      </c>
      <c r="G127" s="19">
        <f>D127/C127</f>
        <v>4</v>
      </c>
    </row>
    <row r="128" spans="1:7" ht="43.5" thickBot="1">
      <c r="A128" s="15" t="s">
        <v>230</v>
      </c>
      <c r="B128" s="16" t="s">
        <v>232</v>
      </c>
      <c r="C128" s="5">
        <v>1</v>
      </c>
      <c r="D128" s="16">
        <v>4</v>
      </c>
      <c r="E128" s="16">
        <v>4</v>
      </c>
      <c r="F128" s="16">
        <v>4</v>
      </c>
      <c r="G128" s="19">
        <f>D128/C128</f>
        <v>4</v>
      </c>
    </row>
    <row r="129" spans="1:7" ht="43.5" thickBot="1">
      <c r="A129" s="15" t="s">
        <v>138</v>
      </c>
      <c r="B129" s="16" t="s">
        <v>74</v>
      </c>
      <c r="C129" s="2">
        <v>1</v>
      </c>
      <c r="D129" s="16">
        <v>4</v>
      </c>
      <c r="E129" s="16">
        <v>3</v>
      </c>
      <c r="F129" s="16">
        <v>3</v>
      </c>
      <c r="G129" s="19">
        <f>D129/C129</f>
        <v>4</v>
      </c>
    </row>
    <row r="130" spans="1:7" ht="43.5" thickBot="1">
      <c r="A130" s="15" t="s">
        <v>208</v>
      </c>
      <c r="B130" s="16" t="s">
        <v>209</v>
      </c>
      <c r="C130" s="12">
        <v>1</v>
      </c>
      <c r="D130" s="16">
        <v>4</v>
      </c>
      <c r="E130" s="16">
        <v>3</v>
      </c>
      <c r="F130" s="16">
        <v>1</v>
      </c>
      <c r="G130" s="19">
        <f>D130/C130</f>
        <v>4</v>
      </c>
    </row>
    <row r="131" spans="1:7" ht="43.5" thickBot="1">
      <c r="A131" s="15" t="s">
        <v>98</v>
      </c>
      <c r="B131" s="16" t="s">
        <v>100</v>
      </c>
      <c r="C131" s="5">
        <v>4</v>
      </c>
      <c r="D131" s="16">
        <v>15</v>
      </c>
      <c r="E131" s="16">
        <v>13</v>
      </c>
      <c r="F131" s="16">
        <v>8</v>
      </c>
      <c r="G131" s="19">
        <f>D131/C131</f>
        <v>3.75</v>
      </c>
    </row>
    <row r="132" spans="1:7" ht="43.5" thickBot="1">
      <c r="A132" s="15" t="s">
        <v>98</v>
      </c>
      <c r="B132" s="16" t="s">
        <v>119</v>
      </c>
      <c r="C132" s="9">
        <v>2</v>
      </c>
      <c r="D132" s="16">
        <v>7</v>
      </c>
      <c r="E132" s="16">
        <v>7</v>
      </c>
      <c r="F132" s="16">
        <v>3</v>
      </c>
      <c r="G132" s="19">
        <f>D132/C132</f>
        <v>3.5</v>
      </c>
    </row>
    <row r="133" spans="1:7" ht="43.5" thickBot="1">
      <c r="A133" s="15" t="s">
        <v>183</v>
      </c>
      <c r="B133" s="16" t="s">
        <v>16</v>
      </c>
      <c r="C133" s="3">
        <v>1</v>
      </c>
      <c r="D133" s="16">
        <v>3</v>
      </c>
      <c r="E133" s="16">
        <v>3</v>
      </c>
      <c r="F133" s="16">
        <v>2</v>
      </c>
      <c r="G133" s="19">
        <f>D133/C133</f>
        <v>3</v>
      </c>
    </row>
    <row r="134" spans="1:7" ht="57.75" thickBot="1">
      <c r="A134" s="15" t="s">
        <v>235</v>
      </c>
      <c r="B134" s="16" t="s">
        <v>2</v>
      </c>
      <c r="C134" s="3">
        <v>1</v>
      </c>
      <c r="D134" s="16">
        <v>3</v>
      </c>
      <c r="E134" s="16">
        <v>2</v>
      </c>
      <c r="F134" s="16">
        <v>0</v>
      </c>
      <c r="G134" s="19">
        <f>D134/C134</f>
        <v>3</v>
      </c>
    </row>
    <row r="135" spans="1:7" ht="57.75" thickBot="1">
      <c r="A135" s="15" t="s">
        <v>234</v>
      </c>
      <c r="B135" s="16" t="s">
        <v>1</v>
      </c>
      <c r="C135" s="3">
        <v>1</v>
      </c>
      <c r="D135" s="16">
        <v>3</v>
      </c>
      <c r="E135" s="16">
        <v>3</v>
      </c>
      <c r="F135" s="16">
        <v>2</v>
      </c>
      <c r="G135" s="19">
        <f>D135/C135</f>
        <v>3</v>
      </c>
    </row>
    <row r="136" spans="1:7" ht="29.25" thickBot="1">
      <c r="A136" s="15" t="s">
        <v>220</v>
      </c>
      <c r="B136" s="16" t="s">
        <v>227</v>
      </c>
      <c r="C136" s="2">
        <v>1</v>
      </c>
      <c r="D136" s="16">
        <v>3</v>
      </c>
      <c r="E136" s="16">
        <v>3</v>
      </c>
      <c r="F136" s="16">
        <v>2</v>
      </c>
      <c r="G136" s="19">
        <f>D136/C136</f>
        <v>3</v>
      </c>
    </row>
    <row r="137" spans="1:7" ht="29.25" thickBot="1">
      <c r="A137" s="15" t="s">
        <v>220</v>
      </c>
      <c r="B137" s="16" t="s">
        <v>229</v>
      </c>
      <c r="C137" s="2">
        <v>1</v>
      </c>
      <c r="D137" s="16">
        <v>3</v>
      </c>
      <c r="E137" s="16">
        <v>3</v>
      </c>
      <c r="F137" s="16">
        <v>2</v>
      </c>
      <c r="G137" s="19">
        <f>D137/C137</f>
        <v>3</v>
      </c>
    </row>
    <row r="138" spans="1:7" ht="57.75" thickBot="1">
      <c r="A138" s="15" t="s">
        <v>67</v>
      </c>
      <c r="B138" s="16" t="s">
        <v>24</v>
      </c>
      <c r="C138" s="2">
        <v>1</v>
      </c>
      <c r="D138" s="16">
        <v>3</v>
      </c>
      <c r="E138" s="16">
        <v>3</v>
      </c>
      <c r="F138" s="16">
        <v>1</v>
      </c>
      <c r="G138" s="19">
        <f>D138/C138</f>
        <v>3</v>
      </c>
    </row>
    <row r="139" spans="1:7" ht="29.25" thickBot="1">
      <c r="A139" s="15" t="s">
        <v>276</v>
      </c>
      <c r="B139" s="16" t="s">
        <v>7</v>
      </c>
      <c r="C139" s="4">
        <v>2</v>
      </c>
      <c r="D139" s="16">
        <v>6</v>
      </c>
      <c r="E139" s="16">
        <v>6</v>
      </c>
      <c r="F139" s="16">
        <v>4</v>
      </c>
      <c r="G139" s="19">
        <f>D139/C139</f>
        <v>3</v>
      </c>
    </row>
    <row r="140" spans="1:7" ht="29.25" thickBot="1">
      <c r="A140" s="15" t="s">
        <v>270</v>
      </c>
      <c r="B140" s="16" t="s">
        <v>271</v>
      </c>
      <c r="C140" s="6">
        <v>1</v>
      </c>
      <c r="D140" s="16">
        <v>3</v>
      </c>
      <c r="E140" s="16">
        <v>2</v>
      </c>
      <c r="F140" s="16">
        <v>1</v>
      </c>
      <c r="G140" s="19">
        <f>D140/C140</f>
        <v>3</v>
      </c>
    </row>
    <row r="141" spans="1:7" ht="29.25" thickBot="1">
      <c r="A141" s="15" t="s">
        <v>258</v>
      </c>
      <c r="B141" s="16" t="s">
        <v>259</v>
      </c>
      <c r="C141" s="1">
        <v>1</v>
      </c>
      <c r="D141" s="16">
        <v>3</v>
      </c>
      <c r="E141" s="16">
        <v>2</v>
      </c>
      <c r="F141" s="16">
        <v>2</v>
      </c>
      <c r="G141" s="19">
        <f>D141/C141</f>
        <v>3</v>
      </c>
    </row>
    <row r="142" spans="1:7" ht="29.25" thickBot="1">
      <c r="A142" s="15" t="s">
        <v>23</v>
      </c>
      <c r="B142" s="16" t="s">
        <v>24</v>
      </c>
      <c r="C142" s="12">
        <v>1</v>
      </c>
      <c r="D142" s="16">
        <v>3</v>
      </c>
      <c r="E142" s="16">
        <v>3</v>
      </c>
      <c r="F142" s="16">
        <v>2</v>
      </c>
      <c r="G142" s="19">
        <f>D142/C142</f>
        <v>3</v>
      </c>
    </row>
    <row r="143" spans="1:7" ht="43.5" thickBot="1">
      <c r="A143" s="15" t="s">
        <v>98</v>
      </c>
      <c r="B143" s="16" t="s">
        <v>101</v>
      </c>
      <c r="C143" s="5">
        <v>4</v>
      </c>
      <c r="D143" s="16">
        <v>11</v>
      </c>
      <c r="E143" s="16">
        <v>10</v>
      </c>
      <c r="F143" s="16">
        <v>3</v>
      </c>
      <c r="G143" s="19">
        <f>D143/C143</f>
        <v>2.75</v>
      </c>
    </row>
    <row r="144" spans="1:7" ht="29.25" thickBot="1">
      <c r="A144" s="15" t="s">
        <v>57</v>
      </c>
      <c r="B144" s="16" t="s">
        <v>189</v>
      </c>
      <c r="C144" s="5">
        <v>2</v>
      </c>
      <c r="D144" s="16">
        <v>5</v>
      </c>
      <c r="E144" s="16">
        <v>5</v>
      </c>
      <c r="F144" s="16">
        <v>2</v>
      </c>
      <c r="G144" s="19">
        <f>D144/C144</f>
        <v>2.5</v>
      </c>
    </row>
    <row r="145" spans="1:7" ht="43.5" thickBot="1">
      <c r="A145" s="15" t="s">
        <v>80</v>
      </c>
      <c r="B145" s="16" t="s">
        <v>82</v>
      </c>
      <c r="C145" s="2">
        <v>3</v>
      </c>
      <c r="D145" s="16">
        <v>7</v>
      </c>
      <c r="E145" s="16">
        <v>7</v>
      </c>
      <c r="F145" s="16">
        <v>4</v>
      </c>
      <c r="G145" s="19">
        <f>D145/C145</f>
        <v>2.3333333333333335</v>
      </c>
    </row>
    <row r="146" spans="1:7" ht="43.5" thickBot="1">
      <c r="A146" s="15" t="s">
        <v>98</v>
      </c>
      <c r="B146" s="16" t="s">
        <v>102</v>
      </c>
      <c r="C146" s="5">
        <v>4</v>
      </c>
      <c r="D146" s="16">
        <v>9</v>
      </c>
      <c r="E146" s="16">
        <v>8</v>
      </c>
      <c r="F146" s="16">
        <v>3</v>
      </c>
      <c r="G146" s="19">
        <f>D146/C146</f>
        <v>2.25</v>
      </c>
    </row>
    <row r="147" spans="1:7" ht="29.25" thickBot="1">
      <c r="A147" s="15" t="s">
        <v>274</v>
      </c>
      <c r="B147" s="16" t="s">
        <v>86</v>
      </c>
      <c r="C147" s="11">
        <v>1</v>
      </c>
      <c r="D147" s="16">
        <v>2</v>
      </c>
      <c r="E147" s="16">
        <v>2</v>
      </c>
      <c r="F147" s="16">
        <v>1</v>
      </c>
      <c r="G147" s="19">
        <f>D147/C147</f>
        <v>2</v>
      </c>
    </row>
    <row r="148" spans="1:7" ht="57.75" thickBot="1">
      <c r="A148" s="15" t="s">
        <v>240</v>
      </c>
      <c r="B148" s="16" t="s">
        <v>39</v>
      </c>
      <c r="C148" s="2">
        <v>1</v>
      </c>
      <c r="D148" s="16">
        <v>2</v>
      </c>
      <c r="E148" s="16">
        <v>2</v>
      </c>
      <c r="F148" s="16">
        <v>0</v>
      </c>
      <c r="G148" s="19">
        <f>D148/C148</f>
        <v>2</v>
      </c>
    </row>
    <row r="149" spans="1:7" ht="43.5" thickBot="1">
      <c r="A149" s="15" t="s">
        <v>178</v>
      </c>
      <c r="B149" s="16" t="s">
        <v>179</v>
      </c>
      <c r="C149" s="8">
        <v>1</v>
      </c>
      <c r="D149" s="16">
        <v>2</v>
      </c>
      <c r="E149" s="16">
        <v>2</v>
      </c>
      <c r="F149" s="16">
        <v>0</v>
      </c>
      <c r="G149" s="19">
        <f>D149/C149</f>
        <v>2</v>
      </c>
    </row>
    <row r="150" spans="1:7" ht="43.5" thickBot="1">
      <c r="A150" s="15" t="s">
        <v>98</v>
      </c>
      <c r="B150" s="16" t="s">
        <v>99</v>
      </c>
      <c r="C150" s="5">
        <v>2</v>
      </c>
      <c r="D150" s="16">
        <v>4</v>
      </c>
      <c r="E150" s="16">
        <v>3</v>
      </c>
      <c r="F150" s="16">
        <v>1</v>
      </c>
      <c r="G150" s="19">
        <f>D150/C150</f>
        <v>2</v>
      </c>
    </row>
    <row r="151" spans="1:7" ht="29.25" thickBot="1">
      <c r="A151" s="15" t="s">
        <v>220</v>
      </c>
      <c r="B151" s="16" t="s">
        <v>224</v>
      </c>
      <c r="C151" s="2">
        <v>2</v>
      </c>
      <c r="D151" s="16">
        <v>4</v>
      </c>
      <c r="E151" s="16">
        <v>3</v>
      </c>
      <c r="F151" s="16">
        <v>0</v>
      </c>
      <c r="G151" s="19">
        <f>D151/C151</f>
        <v>2</v>
      </c>
    </row>
    <row r="152" spans="1:7" ht="29.25" thickBot="1">
      <c r="A152" s="15" t="s">
        <v>220</v>
      </c>
      <c r="B152" s="16" t="s">
        <v>0</v>
      </c>
      <c r="C152" s="2">
        <v>3</v>
      </c>
      <c r="D152" s="16">
        <v>6</v>
      </c>
      <c r="E152" s="16">
        <v>6</v>
      </c>
      <c r="F152" s="16">
        <v>5</v>
      </c>
      <c r="G152" s="19">
        <f>D152/C152</f>
        <v>2</v>
      </c>
    </row>
    <row r="153" spans="1:7" ht="57.75" thickBot="1">
      <c r="A153" s="15" t="s">
        <v>68</v>
      </c>
      <c r="B153" s="16" t="s">
        <v>24</v>
      </c>
      <c r="C153" s="2">
        <v>1</v>
      </c>
      <c r="D153" s="16">
        <v>2</v>
      </c>
      <c r="E153" s="16">
        <v>0</v>
      </c>
      <c r="F153" s="16">
        <v>0</v>
      </c>
      <c r="G153" s="19">
        <f>D153/C153</f>
        <v>2</v>
      </c>
    </row>
    <row r="154" spans="1:7" ht="43.5" thickBot="1">
      <c r="A154" s="15" t="s">
        <v>70</v>
      </c>
      <c r="B154" s="16" t="s">
        <v>24</v>
      </c>
      <c r="C154" s="2">
        <v>1</v>
      </c>
      <c r="D154" s="16">
        <v>2</v>
      </c>
      <c r="E154" s="16">
        <v>2</v>
      </c>
      <c r="F154" s="16">
        <v>0</v>
      </c>
      <c r="G154" s="19">
        <f>D154/C154</f>
        <v>2</v>
      </c>
    </row>
    <row r="155" spans="1:7" ht="29.25" thickBot="1">
      <c r="A155" s="15" t="s">
        <v>58</v>
      </c>
      <c r="B155" s="16" t="s">
        <v>189</v>
      </c>
      <c r="C155" s="5">
        <v>2</v>
      </c>
      <c r="D155" s="16">
        <v>4</v>
      </c>
      <c r="E155" s="16">
        <v>3</v>
      </c>
      <c r="F155" s="16">
        <v>2</v>
      </c>
      <c r="G155" s="19">
        <f>D155/C155</f>
        <v>2</v>
      </c>
    </row>
    <row r="156" spans="1:7" ht="29.25" thickBot="1">
      <c r="A156" s="15" t="s">
        <v>130</v>
      </c>
      <c r="B156" s="16" t="s">
        <v>126</v>
      </c>
      <c r="C156" s="2">
        <v>1</v>
      </c>
      <c r="D156" s="16">
        <v>2</v>
      </c>
      <c r="E156" s="16">
        <v>2</v>
      </c>
      <c r="F156" s="16">
        <v>2</v>
      </c>
      <c r="G156" s="19">
        <f>D156/C156</f>
        <v>2</v>
      </c>
    </row>
    <row r="157" spans="1:7" ht="43.5" thickBot="1">
      <c r="A157" s="15" t="s">
        <v>210</v>
      </c>
      <c r="B157" s="16" t="s">
        <v>211</v>
      </c>
      <c r="C157" s="12">
        <v>1</v>
      </c>
      <c r="D157" s="16">
        <v>2</v>
      </c>
      <c r="E157" s="16">
        <v>1</v>
      </c>
      <c r="F157" s="16">
        <v>1</v>
      </c>
      <c r="G157" s="19">
        <f>D157/C157</f>
        <v>2</v>
      </c>
    </row>
    <row r="158" spans="1:7" ht="29.25" thickBot="1">
      <c r="A158" s="15" t="s">
        <v>129</v>
      </c>
      <c r="B158" s="16" t="s">
        <v>126</v>
      </c>
      <c r="C158" s="5">
        <v>1</v>
      </c>
      <c r="D158" s="16">
        <v>2</v>
      </c>
      <c r="E158" s="16">
        <v>2</v>
      </c>
      <c r="F158" s="16">
        <v>1</v>
      </c>
      <c r="G158" s="19">
        <f>D158/C158</f>
        <v>2</v>
      </c>
    </row>
    <row r="159" spans="1:7" ht="29.25" thickBot="1">
      <c r="A159" s="15" t="s">
        <v>54</v>
      </c>
      <c r="B159" s="16" t="s">
        <v>189</v>
      </c>
      <c r="C159" s="5">
        <v>2</v>
      </c>
      <c r="D159" s="16">
        <v>4</v>
      </c>
      <c r="E159" s="16">
        <v>4</v>
      </c>
      <c r="F159" s="16">
        <v>4</v>
      </c>
      <c r="G159" s="19">
        <f>D159/C159</f>
        <v>2</v>
      </c>
    </row>
    <row r="160" spans="1:7" ht="43.5" thickBot="1">
      <c r="A160" s="15" t="s">
        <v>193</v>
      </c>
      <c r="B160" s="16" t="s">
        <v>189</v>
      </c>
      <c r="C160" s="5">
        <v>2</v>
      </c>
      <c r="D160" s="16">
        <v>3</v>
      </c>
      <c r="E160" s="16">
        <v>3</v>
      </c>
      <c r="F160" s="16">
        <v>2</v>
      </c>
      <c r="G160" s="19">
        <f>D160/C160</f>
        <v>1.5</v>
      </c>
    </row>
    <row r="161" spans="1:7" ht="43.5" thickBot="1">
      <c r="A161" s="15" t="s">
        <v>98</v>
      </c>
      <c r="B161" s="16" t="s">
        <v>112</v>
      </c>
      <c r="C161" s="2">
        <v>2</v>
      </c>
      <c r="D161" s="16">
        <v>3</v>
      </c>
      <c r="E161" s="16">
        <v>3</v>
      </c>
      <c r="F161" s="16">
        <v>0</v>
      </c>
      <c r="G161" s="19">
        <f>D161/C161</f>
        <v>1.5</v>
      </c>
    </row>
    <row r="162" spans="1:7" ht="72" thickBot="1">
      <c r="A162" s="15" t="s">
        <v>273</v>
      </c>
      <c r="B162" s="16" t="s">
        <v>59</v>
      </c>
      <c r="C162" s="5">
        <v>6</v>
      </c>
      <c r="D162" s="16">
        <v>6</v>
      </c>
      <c r="E162" s="16">
        <v>6</v>
      </c>
      <c r="F162" s="16">
        <v>2</v>
      </c>
      <c r="G162" s="19">
        <f>D162/C162</f>
        <v>1</v>
      </c>
    </row>
    <row r="163" spans="1:7" ht="29.25" thickBot="1">
      <c r="A163" s="15" t="s">
        <v>133</v>
      </c>
      <c r="B163" s="16" t="s">
        <v>134</v>
      </c>
      <c r="C163" s="2">
        <v>1</v>
      </c>
      <c r="D163" s="16">
        <v>1</v>
      </c>
      <c r="E163" s="16">
        <v>1</v>
      </c>
      <c r="F163" s="16">
        <v>0</v>
      </c>
      <c r="G163" s="19">
        <f>D163/C163</f>
        <v>1</v>
      </c>
    </row>
    <row r="164" spans="1:7" ht="43.5" thickBot="1">
      <c r="A164" s="15" t="s">
        <v>64</v>
      </c>
      <c r="B164" s="16" t="s">
        <v>140</v>
      </c>
      <c r="C164" s="2">
        <v>1</v>
      </c>
      <c r="D164" s="16">
        <v>1</v>
      </c>
      <c r="E164" s="16">
        <v>1</v>
      </c>
      <c r="F164" s="16">
        <v>0</v>
      </c>
      <c r="G164" s="19">
        <f>D164/C164</f>
        <v>1</v>
      </c>
    </row>
    <row r="165" spans="1:7" ht="43.5" thickBot="1">
      <c r="A165" s="15" t="s">
        <v>60</v>
      </c>
      <c r="B165" s="16" t="s">
        <v>61</v>
      </c>
      <c r="C165" s="2">
        <v>3</v>
      </c>
      <c r="D165" s="16">
        <v>3</v>
      </c>
      <c r="E165" s="16">
        <v>3</v>
      </c>
      <c r="F165" s="16">
        <v>2</v>
      </c>
      <c r="G165" s="19">
        <f>D165/C165</f>
        <v>1</v>
      </c>
    </row>
    <row r="166" spans="1:7" ht="43.5" thickBot="1">
      <c r="A166" s="15" t="s">
        <v>194</v>
      </c>
      <c r="B166" s="16" t="s">
        <v>189</v>
      </c>
      <c r="C166" s="5">
        <v>1</v>
      </c>
      <c r="D166" s="16">
        <v>1</v>
      </c>
      <c r="E166" s="16">
        <v>1</v>
      </c>
      <c r="F166" s="16">
        <v>1</v>
      </c>
      <c r="G166" s="19">
        <f>D166/C166</f>
        <v>1</v>
      </c>
    </row>
    <row r="167" spans="1:7" ht="43.5" thickBot="1">
      <c r="A167" s="15" t="s">
        <v>170</v>
      </c>
      <c r="B167" s="16" t="s">
        <v>171</v>
      </c>
      <c r="C167" s="8">
        <v>1</v>
      </c>
      <c r="D167" s="16">
        <v>1</v>
      </c>
      <c r="E167" s="16">
        <v>1</v>
      </c>
      <c r="F167" s="16">
        <v>0</v>
      </c>
      <c r="G167" s="19">
        <f>D167/C167</f>
        <v>1</v>
      </c>
    </row>
    <row r="168" spans="1:7" ht="43.5" thickBot="1">
      <c r="A168" s="15" t="s">
        <v>98</v>
      </c>
      <c r="B168" s="16" t="s">
        <v>106</v>
      </c>
      <c r="C168" s="12">
        <v>3</v>
      </c>
      <c r="D168" s="16">
        <v>3</v>
      </c>
      <c r="E168" s="16">
        <v>3</v>
      </c>
      <c r="F168" s="16">
        <v>1</v>
      </c>
      <c r="G168" s="19">
        <f>D168/C168</f>
        <v>1</v>
      </c>
    </row>
    <row r="169" spans="1:7" ht="43.5" thickBot="1">
      <c r="A169" s="15" t="s">
        <v>98</v>
      </c>
      <c r="B169" s="16" t="s">
        <v>109</v>
      </c>
      <c r="C169" s="5">
        <v>2</v>
      </c>
      <c r="D169" s="16">
        <v>2</v>
      </c>
      <c r="E169" s="16">
        <v>2</v>
      </c>
      <c r="F169" s="16">
        <v>0</v>
      </c>
      <c r="G169" s="19">
        <f>D169/C169</f>
        <v>1</v>
      </c>
    </row>
    <row r="170" spans="1:7" ht="43.5" thickBot="1">
      <c r="A170" s="15" t="s">
        <v>98</v>
      </c>
      <c r="B170" s="16" t="s">
        <v>110</v>
      </c>
      <c r="C170" s="5">
        <v>2</v>
      </c>
      <c r="D170" s="16">
        <v>2</v>
      </c>
      <c r="E170" s="16">
        <v>1</v>
      </c>
      <c r="F170" s="16">
        <v>1</v>
      </c>
      <c r="G170" s="19">
        <f>D170/C170</f>
        <v>1</v>
      </c>
    </row>
    <row r="171" spans="1:7" ht="57.75" thickBot="1">
      <c r="A171" s="15" t="s">
        <v>236</v>
      </c>
      <c r="B171" s="16" t="s">
        <v>3</v>
      </c>
      <c r="C171" s="3">
        <v>1</v>
      </c>
      <c r="D171" s="16">
        <v>1</v>
      </c>
      <c r="E171" s="16">
        <v>1</v>
      </c>
      <c r="F171" s="16">
        <v>1</v>
      </c>
      <c r="G171" s="19">
        <f>D171/C171</f>
        <v>1</v>
      </c>
    </row>
    <row r="172" spans="1:7" ht="43.5" thickBot="1">
      <c r="A172" s="15" t="s">
        <v>233</v>
      </c>
      <c r="B172" s="16" t="s">
        <v>0</v>
      </c>
      <c r="C172" s="3">
        <v>1</v>
      </c>
      <c r="D172" s="16">
        <v>1</v>
      </c>
      <c r="E172" s="16">
        <v>1</v>
      </c>
      <c r="F172" s="16">
        <v>1</v>
      </c>
      <c r="G172" s="19">
        <f>D172/C172</f>
        <v>1</v>
      </c>
    </row>
    <row r="173" spans="1:7" ht="29.25" thickBot="1">
      <c r="A173" s="15" t="s">
        <v>220</v>
      </c>
      <c r="B173" s="16" t="s">
        <v>2</v>
      </c>
      <c r="C173" s="2">
        <v>1</v>
      </c>
      <c r="D173" s="16">
        <v>1</v>
      </c>
      <c r="E173" s="16">
        <v>1</v>
      </c>
      <c r="F173" s="16">
        <v>1</v>
      </c>
      <c r="G173" s="19">
        <f>D173/C173</f>
        <v>1</v>
      </c>
    </row>
    <row r="174" spans="1:7" ht="43.5" thickBot="1">
      <c r="A174" s="15" t="s">
        <v>69</v>
      </c>
      <c r="B174" s="16" t="s">
        <v>24</v>
      </c>
      <c r="C174" s="2">
        <v>1</v>
      </c>
      <c r="D174" s="16">
        <v>1</v>
      </c>
      <c r="E174" s="16">
        <v>1</v>
      </c>
      <c r="F174" s="16">
        <v>0</v>
      </c>
      <c r="G174" s="19">
        <f>D174/C174</f>
        <v>1</v>
      </c>
    </row>
    <row r="175" spans="1:7" ht="57.75" thickBot="1">
      <c r="A175" s="15" t="s">
        <v>65</v>
      </c>
      <c r="B175" s="16" t="s">
        <v>24</v>
      </c>
      <c r="C175" s="2">
        <v>1</v>
      </c>
      <c r="D175" s="16">
        <v>1</v>
      </c>
      <c r="E175" s="16">
        <v>1</v>
      </c>
      <c r="F175" s="16">
        <v>0</v>
      </c>
      <c r="G175" s="19">
        <f>D175/C175</f>
        <v>1</v>
      </c>
    </row>
    <row r="176" spans="1:7" ht="43.5" thickBot="1">
      <c r="A176" s="15" t="s">
        <v>275</v>
      </c>
      <c r="B176" s="16" t="s">
        <v>7</v>
      </c>
      <c r="C176" s="6">
        <v>1</v>
      </c>
      <c r="D176" s="16">
        <v>1</v>
      </c>
      <c r="E176" s="16">
        <v>0</v>
      </c>
      <c r="F176" s="16">
        <v>0</v>
      </c>
      <c r="G176" s="19">
        <f>D176/C176</f>
        <v>1</v>
      </c>
    </row>
    <row r="177" spans="1:7" ht="29.25" thickBot="1">
      <c r="A177" s="15" t="s">
        <v>125</v>
      </c>
      <c r="B177" s="16" t="s">
        <v>126</v>
      </c>
      <c r="C177" s="5">
        <v>1</v>
      </c>
      <c r="D177" s="16">
        <v>1</v>
      </c>
      <c r="E177" s="16">
        <v>1</v>
      </c>
      <c r="F177" s="16">
        <v>0</v>
      </c>
      <c r="G177" s="19">
        <f>D177/C177</f>
        <v>1</v>
      </c>
    </row>
    <row r="178" spans="1:7" ht="43.5" thickBot="1">
      <c r="A178" s="15" t="s">
        <v>278</v>
      </c>
      <c r="B178" s="16" t="s">
        <v>9</v>
      </c>
      <c r="C178" s="10">
        <v>2</v>
      </c>
      <c r="D178" s="16">
        <v>2</v>
      </c>
      <c r="E178" s="16">
        <v>2</v>
      </c>
      <c r="F178" s="16">
        <v>0</v>
      </c>
      <c r="G178" s="19">
        <f>D178/C178</f>
        <v>1</v>
      </c>
    </row>
    <row r="179" spans="1:7" ht="43.5" thickBot="1">
      <c r="A179" s="15" t="s">
        <v>98</v>
      </c>
      <c r="B179" s="16" t="s">
        <v>121</v>
      </c>
      <c r="C179" s="5">
        <v>6</v>
      </c>
      <c r="D179" s="16">
        <v>5</v>
      </c>
      <c r="E179" s="16">
        <v>4</v>
      </c>
      <c r="F179" s="16">
        <v>2</v>
      </c>
      <c r="G179" s="19">
        <f>D179/C179</f>
        <v>0.8333333333333334</v>
      </c>
    </row>
    <row r="180" spans="1:7" ht="57.75" thickBot="1">
      <c r="A180" s="15" t="s">
        <v>10</v>
      </c>
      <c r="B180" s="16" t="s">
        <v>11</v>
      </c>
      <c r="C180" s="10">
        <v>4</v>
      </c>
      <c r="D180" s="16">
        <v>3</v>
      </c>
      <c r="E180" s="16">
        <v>1</v>
      </c>
      <c r="F180" s="16">
        <v>0</v>
      </c>
      <c r="G180" s="19">
        <f>D180/C180</f>
        <v>0.75</v>
      </c>
    </row>
    <row r="181" spans="1:7" ht="43.5" thickBot="1">
      <c r="A181" s="15" t="s">
        <v>98</v>
      </c>
      <c r="B181" s="16" t="s">
        <v>104</v>
      </c>
      <c r="C181" s="12">
        <v>3</v>
      </c>
      <c r="D181" s="16">
        <v>2</v>
      </c>
      <c r="E181" s="16">
        <v>2</v>
      </c>
      <c r="F181" s="16">
        <v>1</v>
      </c>
      <c r="G181" s="19">
        <f>D181/C181</f>
        <v>0.6666666666666666</v>
      </c>
    </row>
    <row r="182" spans="1:7" ht="43.5" thickBot="1">
      <c r="A182" s="15" t="s">
        <v>98</v>
      </c>
      <c r="B182" s="16" t="s">
        <v>120</v>
      </c>
      <c r="C182" s="5">
        <v>6</v>
      </c>
      <c r="D182" s="16">
        <v>4</v>
      </c>
      <c r="E182" s="16">
        <v>3</v>
      </c>
      <c r="F182" s="16">
        <v>0</v>
      </c>
      <c r="G182" s="19">
        <f>D182/C182</f>
        <v>0.6666666666666666</v>
      </c>
    </row>
    <row r="183" spans="1:7" ht="43.5" thickBot="1">
      <c r="A183" s="15" t="s">
        <v>98</v>
      </c>
      <c r="B183" s="16" t="s">
        <v>124</v>
      </c>
      <c r="C183" s="5">
        <v>3</v>
      </c>
      <c r="D183" s="16">
        <v>2</v>
      </c>
      <c r="E183" s="16">
        <v>0</v>
      </c>
      <c r="F183" s="16">
        <v>0</v>
      </c>
      <c r="G183" s="19">
        <f>D183/C183</f>
        <v>0.6666666666666666</v>
      </c>
    </row>
    <row r="184" spans="1:7" ht="29.25" thickBot="1">
      <c r="A184" s="15" t="s">
        <v>180</v>
      </c>
      <c r="B184" s="16" t="s">
        <v>37</v>
      </c>
      <c r="C184" s="2">
        <v>2</v>
      </c>
      <c r="D184" s="16">
        <v>1</v>
      </c>
      <c r="E184" s="16">
        <v>1</v>
      </c>
      <c r="F184" s="16">
        <v>0</v>
      </c>
      <c r="G184" s="19">
        <f>D184/C184</f>
        <v>0.5</v>
      </c>
    </row>
    <row r="185" spans="1:7" ht="43.5" thickBot="1">
      <c r="A185" s="15" t="s">
        <v>98</v>
      </c>
      <c r="B185" s="16" t="s">
        <v>108</v>
      </c>
      <c r="C185" s="5">
        <v>2</v>
      </c>
      <c r="D185" s="16">
        <v>1</v>
      </c>
      <c r="E185" s="16">
        <v>1</v>
      </c>
      <c r="F185" s="16">
        <v>1</v>
      </c>
      <c r="G185" s="19">
        <f>D185/C185</f>
        <v>0.5</v>
      </c>
    </row>
    <row r="186" spans="1:7" ht="43.5" thickBot="1">
      <c r="A186" s="15" t="s">
        <v>98</v>
      </c>
      <c r="B186" s="16" t="s">
        <v>117</v>
      </c>
      <c r="C186" s="6">
        <v>6</v>
      </c>
      <c r="D186" s="16">
        <v>3</v>
      </c>
      <c r="E186" s="16">
        <v>3</v>
      </c>
      <c r="F186" s="16">
        <v>2</v>
      </c>
      <c r="G186" s="19">
        <f>D186/C186</f>
        <v>0.5</v>
      </c>
    </row>
    <row r="187" spans="1:7" ht="43.5" thickBot="1">
      <c r="A187" s="15" t="s">
        <v>98</v>
      </c>
      <c r="B187" s="16" t="s">
        <v>122</v>
      </c>
      <c r="C187" s="5">
        <v>6</v>
      </c>
      <c r="D187" s="16">
        <v>3</v>
      </c>
      <c r="E187" s="16">
        <v>2</v>
      </c>
      <c r="F187" s="16">
        <v>0</v>
      </c>
      <c r="G187" s="19">
        <f>D187/C187</f>
        <v>0.5</v>
      </c>
    </row>
    <row r="188" spans="1:7" ht="43.5" thickBot="1">
      <c r="A188" s="15" t="s">
        <v>98</v>
      </c>
      <c r="B188" s="16" t="s">
        <v>114</v>
      </c>
      <c r="C188" s="2">
        <v>8</v>
      </c>
      <c r="D188" s="16">
        <v>3</v>
      </c>
      <c r="E188" s="16">
        <v>3</v>
      </c>
      <c r="F188" s="16">
        <v>0</v>
      </c>
      <c r="G188" s="19">
        <f>D188/C188</f>
        <v>0.375</v>
      </c>
    </row>
    <row r="189" spans="1:7" ht="43.5" thickBot="1">
      <c r="A189" s="15" t="s">
        <v>98</v>
      </c>
      <c r="B189" s="16" t="s">
        <v>105</v>
      </c>
      <c r="C189" s="12">
        <v>3</v>
      </c>
      <c r="D189" s="16">
        <v>1</v>
      </c>
      <c r="E189" s="16">
        <v>1</v>
      </c>
      <c r="F189" s="16">
        <v>0</v>
      </c>
      <c r="G189" s="19">
        <f>D189/C189</f>
        <v>0.3333333333333333</v>
      </c>
    </row>
    <row r="190" spans="1:7" ht="43.5" thickBot="1">
      <c r="A190" s="15" t="s">
        <v>98</v>
      </c>
      <c r="B190" s="16" t="s">
        <v>107</v>
      </c>
      <c r="C190" s="5">
        <v>4</v>
      </c>
      <c r="D190" s="16">
        <v>1</v>
      </c>
      <c r="E190" s="16">
        <v>1</v>
      </c>
      <c r="F190" s="16">
        <v>1</v>
      </c>
      <c r="G190" s="19">
        <f>D190/C190</f>
        <v>0.25</v>
      </c>
    </row>
    <row r="191" spans="1:7" ht="43.5" thickBot="1">
      <c r="A191" s="15" t="s">
        <v>98</v>
      </c>
      <c r="B191" s="16" t="s">
        <v>123</v>
      </c>
      <c r="C191" s="5">
        <v>4</v>
      </c>
      <c r="D191" s="16">
        <v>1</v>
      </c>
      <c r="E191" s="16">
        <v>1</v>
      </c>
      <c r="F191" s="16">
        <v>1</v>
      </c>
      <c r="G191" s="19">
        <f>D191/C191</f>
        <v>0.25</v>
      </c>
    </row>
    <row r="192" spans="1:7" ht="43.5" thickBot="1">
      <c r="A192" s="15" t="s">
        <v>98</v>
      </c>
      <c r="B192" s="16" t="s">
        <v>113</v>
      </c>
      <c r="C192" s="2">
        <v>6</v>
      </c>
      <c r="D192" s="16">
        <v>1</v>
      </c>
      <c r="E192" s="16">
        <v>1</v>
      </c>
      <c r="F192" s="16">
        <v>1</v>
      </c>
      <c r="G192" s="19">
        <f>D192/C192</f>
        <v>0.16666666666666666</v>
      </c>
    </row>
    <row r="193" spans="1:7" ht="43.5" thickBot="1">
      <c r="A193" s="15" t="s">
        <v>98</v>
      </c>
      <c r="B193" s="16" t="s">
        <v>116</v>
      </c>
      <c r="C193" s="6">
        <v>6</v>
      </c>
      <c r="D193" s="16">
        <v>1</v>
      </c>
      <c r="E193" s="16">
        <v>1</v>
      </c>
      <c r="F193" s="16">
        <v>1</v>
      </c>
      <c r="G193" s="19">
        <f>D193/C193</f>
        <v>0.16666666666666666</v>
      </c>
    </row>
    <row r="194" spans="1:7" ht="43.5" thickBot="1">
      <c r="A194" s="15" t="s">
        <v>98</v>
      </c>
      <c r="B194" s="16" t="s">
        <v>118</v>
      </c>
      <c r="C194" s="6">
        <v>6</v>
      </c>
      <c r="D194" s="16">
        <v>1</v>
      </c>
      <c r="E194" s="16">
        <v>1</v>
      </c>
      <c r="F194" s="16">
        <v>1</v>
      </c>
      <c r="G194" s="19">
        <f>D194/C194</f>
        <v>0.16666666666666666</v>
      </c>
    </row>
    <row r="195" spans="1:7" ht="43.5" thickBot="1">
      <c r="A195" s="15" t="s">
        <v>98</v>
      </c>
      <c r="B195" s="16" t="s">
        <v>115</v>
      </c>
      <c r="C195" s="2">
        <v>7</v>
      </c>
      <c r="D195" s="16">
        <v>1</v>
      </c>
      <c r="E195" s="16">
        <v>0</v>
      </c>
      <c r="F195" s="16">
        <v>0</v>
      </c>
      <c r="G195" s="19">
        <f>D195/C195</f>
        <v>0.14285714285714285</v>
      </c>
    </row>
    <row r="196" spans="1:7" ht="43.5" thickBot="1">
      <c r="A196" s="15" t="s">
        <v>64</v>
      </c>
      <c r="B196" s="16" t="s">
        <v>139</v>
      </c>
      <c r="C196" s="2">
        <v>1</v>
      </c>
      <c r="D196" s="16">
        <v>0</v>
      </c>
      <c r="E196" s="16">
        <v>0</v>
      </c>
      <c r="F196" s="16">
        <v>0</v>
      </c>
      <c r="G196" s="19">
        <f>D196/C196</f>
        <v>0</v>
      </c>
    </row>
    <row r="197" spans="1:7" ht="29.25" thickBot="1">
      <c r="A197" s="15" t="s">
        <v>63</v>
      </c>
      <c r="B197" s="16" t="s">
        <v>7</v>
      </c>
      <c r="C197" s="2">
        <v>2</v>
      </c>
      <c r="D197" s="16">
        <v>0</v>
      </c>
      <c r="E197" s="16">
        <v>0</v>
      </c>
      <c r="F197" s="16">
        <v>0</v>
      </c>
      <c r="G197" s="19">
        <f>D197/C197</f>
        <v>0</v>
      </c>
    </row>
    <row r="198" spans="1:7" ht="29.25" thickBot="1">
      <c r="A198" s="15" t="s">
        <v>62</v>
      </c>
      <c r="B198" s="16" t="s">
        <v>91</v>
      </c>
      <c r="C198" s="2">
        <v>2</v>
      </c>
      <c r="D198" s="16">
        <v>0</v>
      </c>
      <c r="E198" s="16">
        <v>0</v>
      </c>
      <c r="F198" s="16">
        <v>0</v>
      </c>
      <c r="G198" s="19">
        <f>D198/C198</f>
        <v>0</v>
      </c>
    </row>
    <row r="199" spans="1:7" ht="29.25" thickBot="1">
      <c r="A199" s="15" t="s">
        <v>180</v>
      </c>
      <c r="B199" s="16" t="s">
        <v>38</v>
      </c>
      <c r="C199" s="2">
        <v>1</v>
      </c>
      <c r="D199" s="16">
        <v>0</v>
      </c>
      <c r="E199" s="16">
        <v>0</v>
      </c>
      <c r="F199" s="16">
        <v>0</v>
      </c>
      <c r="G199" s="19">
        <f>D199/C199</f>
        <v>0</v>
      </c>
    </row>
    <row r="200" spans="1:7" ht="43.5" thickBot="1">
      <c r="A200" s="15" t="s">
        <v>98</v>
      </c>
      <c r="B200" s="16" t="s">
        <v>111</v>
      </c>
      <c r="C200" s="5">
        <v>2</v>
      </c>
      <c r="D200" s="16">
        <v>0</v>
      </c>
      <c r="E200" s="16">
        <v>0</v>
      </c>
      <c r="F200" s="16">
        <v>0</v>
      </c>
      <c r="G200" s="19">
        <f>D200/C200</f>
        <v>0</v>
      </c>
    </row>
    <row r="201" spans="1:7" ht="57.75" thickBot="1">
      <c r="A201" s="15" t="s">
        <v>71</v>
      </c>
      <c r="B201" s="16" t="s">
        <v>24</v>
      </c>
      <c r="C201" s="2">
        <v>1</v>
      </c>
      <c r="D201" s="16">
        <v>0</v>
      </c>
      <c r="E201" s="16">
        <v>0</v>
      </c>
      <c r="F201" s="16">
        <v>0</v>
      </c>
      <c r="G201" s="19">
        <f>D201/C201</f>
        <v>0</v>
      </c>
    </row>
    <row r="202" spans="1:7" ht="57.75" thickBot="1">
      <c r="A202" s="15" t="s">
        <v>66</v>
      </c>
      <c r="B202" s="16" t="s">
        <v>24</v>
      </c>
      <c r="C202" s="2">
        <v>1</v>
      </c>
      <c r="D202" s="16">
        <v>0</v>
      </c>
      <c r="E202" s="16">
        <v>0</v>
      </c>
      <c r="F202" s="16">
        <v>0</v>
      </c>
      <c r="G202" s="19">
        <f>D202/C202</f>
        <v>0</v>
      </c>
    </row>
    <row r="203" spans="1:7" ht="43.5" thickBot="1">
      <c r="A203" s="15" t="s">
        <v>12</v>
      </c>
      <c r="B203" s="16" t="s">
        <v>13</v>
      </c>
      <c r="C203" s="10">
        <v>2</v>
      </c>
      <c r="D203" s="16">
        <v>0</v>
      </c>
      <c r="E203" s="16">
        <v>0</v>
      </c>
      <c r="F203" s="16">
        <v>0</v>
      </c>
      <c r="G203" s="19">
        <f>D203/C203</f>
        <v>0</v>
      </c>
    </row>
    <row r="204" spans="1:7" ht="57.75" thickBot="1">
      <c r="A204" s="15" t="s">
        <v>272</v>
      </c>
      <c r="B204" s="16" t="s">
        <v>136</v>
      </c>
      <c r="C204" s="7">
        <v>2</v>
      </c>
      <c r="D204" s="16">
        <v>0</v>
      </c>
      <c r="E204" s="16">
        <v>0</v>
      </c>
      <c r="F204" s="16">
        <v>0</v>
      </c>
      <c r="G204" s="19">
        <f>D204/C204</f>
        <v>0</v>
      </c>
    </row>
    <row r="205" spans="1:6" ht="16.5">
      <c r="A205" s="17" t="s">
        <v>279</v>
      </c>
      <c r="D205">
        <f>SUM(D3:D204)</f>
        <v>3305</v>
      </c>
      <c r="E205">
        <f>SUM(E3:E204)</f>
        <v>3011</v>
      </c>
      <c r="F205">
        <f>SUM(F3:F204)</f>
        <v>1328</v>
      </c>
    </row>
    <row r="206" spans="1:7" ht="300" customHeight="1">
      <c r="A206" s="21" t="s">
        <v>283</v>
      </c>
      <c r="B206" s="22"/>
      <c r="C206" s="22"/>
      <c r="D206" s="22"/>
      <c r="E206" s="22"/>
      <c r="F206" s="22"/>
      <c r="G206" s="22"/>
    </row>
  </sheetData>
  <sheetProtection/>
  <mergeCells count="2">
    <mergeCell ref="A1:G1"/>
    <mergeCell ref="A206:G20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2015-08-14T01:03:28Z</cp:lastPrinted>
  <dcterms:created xsi:type="dcterms:W3CDTF">1996-12-17T01:32:42Z</dcterms:created>
  <dcterms:modified xsi:type="dcterms:W3CDTF">2019-08-18T03:00:24Z</dcterms:modified>
  <cp:category/>
  <cp:version/>
  <cp:contentType/>
  <cp:contentStatus/>
</cp:coreProperties>
</file>