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" i="1" l="1"/>
  <c r="G146" i="1"/>
  <c r="G76" i="1"/>
  <c r="G102" i="1"/>
  <c r="G4" i="1"/>
  <c r="G20" i="1"/>
  <c r="G77" i="1"/>
  <c r="G57" i="1"/>
  <c r="G164" i="1"/>
  <c r="G15" i="1"/>
  <c r="G38" i="1"/>
  <c r="G137" i="1"/>
  <c r="G135" i="1"/>
  <c r="G170" i="1"/>
  <c r="G165" i="1"/>
  <c r="G7" i="1"/>
  <c r="G85" i="1"/>
  <c r="G3" i="1"/>
  <c r="G8" i="1"/>
  <c r="G55" i="1"/>
  <c r="G62" i="1"/>
  <c r="G16" i="1"/>
  <c r="G101" i="1"/>
  <c r="G6" i="1"/>
  <c r="G65" i="1"/>
  <c r="G56" i="1"/>
  <c r="G19" i="1"/>
  <c r="G46" i="1"/>
  <c r="G49" i="1"/>
  <c r="G51" i="1"/>
  <c r="G50" i="1"/>
  <c r="G31" i="1"/>
  <c r="G40" i="1"/>
  <c r="G96" i="1"/>
  <c r="G131" i="1"/>
  <c r="G117" i="1"/>
  <c r="G95" i="1"/>
  <c r="G149" i="1"/>
  <c r="G118" i="1"/>
  <c r="G171" i="1"/>
  <c r="G126" i="1"/>
  <c r="G140" i="1"/>
  <c r="G97" i="1"/>
  <c r="G60" i="1"/>
  <c r="G39" i="1"/>
  <c r="G37" i="1"/>
  <c r="G111" i="1"/>
  <c r="G70" i="1"/>
  <c r="G160" i="1"/>
  <c r="G5" i="1"/>
  <c r="G75" i="1"/>
  <c r="G33" i="1"/>
  <c r="G103" i="1"/>
  <c r="G35" i="1"/>
  <c r="G141" i="1"/>
  <c r="G127" i="1"/>
  <c r="G158" i="1"/>
  <c r="G128" i="1"/>
  <c r="G71" i="1"/>
  <c r="G87" i="1"/>
  <c r="G58" i="1"/>
  <c r="G59" i="1"/>
  <c r="G115" i="1"/>
  <c r="G29" i="1"/>
  <c r="G104" i="1"/>
  <c r="G98" i="1"/>
  <c r="G42" i="1"/>
  <c r="G172" i="1"/>
  <c r="G150" i="1"/>
  <c r="G173" i="1"/>
  <c r="G86" i="1"/>
  <c r="G161" i="1"/>
  <c r="G106" i="1"/>
  <c r="G112" i="1"/>
  <c r="G113" i="1"/>
  <c r="G99" i="1"/>
  <c r="G105" i="1"/>
  <c r="G44" i="1"/>
  <c r="G61" i="1"/>
  <c r="G169" i="1"/>
  <c r="G120" i="1"/>
  <c r="G12" i="1"/>
  <c r="G80" i="1"/>
  <c r="G23" i="1"/>
  <c r="G18" i="1"/>
  <c r="G148" i="1"/>
  <c r="G94" i="1"/>
  <c r="G134" i="1"/>
  <c r="G121" i="1"/>
  <c r="G30" i="1"/>
  <c r="G26" i="1"/>
  <c r="G34" i="1"/>
  <c r="G132" i="1"/>
  <c r="G139" i="1"/>
  <c r="G21" i="1"/>
  <c r="G142" i="1"/>
  <c r="G174" i="1"/>
  <c r="G166" i="1"/>
  <c r="G41" i="1"/>
  <c r="G122" i="1"/>
  <c r="G81" i="1"/>
  <c r="G53" i="1"/>
  <c r="G78" i="1"/>
  <c r="G69" i="1"/>
  <c r="G114" i="1"/>
  <c r="G93" i="1"/>
  <c r="G151" i="1"/>
  <c r="G48" i="1"/>
  <c r="G91" i="1"/>
  <c r="G147" i="1"/>
  <c r="G92" i="1"/>
  <c r="G90" i="1"/>
  <c r="G100" i="1"/>
  <c r="G180" i="1"/>
  <c r="G175" i="1"/>
  <c r="G14" i="1"/>
  <c r="G36" i="1"/>
  <c r="G89" i="1"/>
  <c r="G152" i="1"/>
  <c r="G68" i="1"/>
  <c r="G176" i="1"/>
  <c r="G167" i="1"/>
  <c r="G88" i="1"/>
  <c r="G72" i="1"/>
  <c r="G9" i="1"/>
  <c r="G67" i="1"/>
  <c r="G177" i="1"/>
  <c r="G143" i="1"/>
  <c r="G83" i="1"/>
  <c r="G82" i="1"/>
  <c r="G163" i="1"/>
  <c r="G168" i="1"/>
  <c r="G52" i="1"/>
  <c r="G155" i="1"/>
  <c r="G157" i="1"/>
  <c r="G84" i="1"/>
  <c r="G125" i="1"/>
  <c r="G136" i="1"/>
  <c r="G162" i="1"/>
  <c r="G107" i="1"/>
  <c r="G144" i="1"/>
  <c r="G145" i="1"/>
  <c r="G79" i="1"/>
  <c r="G178" i="1"/>
  <c r="G133" i="1"/>
  <c r="G153" i="1"/>
  <c r="G47" i="1"/>
  <c r="G108" i="1"/>
  <c r="G22" i="1"/>
  <c r="G43" i="1"/>
  <c r="G13" i="1"/>
  <c r="G25" i="1"/>
  <c r="G32" i="1"/>
  <c r="G24" i="1"/>
  <c r="G156" i="1"/>
  <c r="G116" i="1"/>
  <c r="G138" i="1"/>
  <c r="G130" i="1"/>
  <c r="G110" i="1"/>
  <c r="G154" i="1"/>
  <c r="G159" i="1"/>
  <c r="G179" i="1"/>
  <c r="G74" i="1"/>
  <c r="G66" i="1"/>
  <c r="G124" i="1"/>
  <c r="G28" i="1"/>
  <c r="G54" i="1"/>
  <c r="G123" i="1"/>
  <c r="G129" i="1"/>
  <c r="G119" i="1"/>
  <c r="G10" i="1"/>
  <c r="G17" i="1"/>
  <c r="G27" i="1"/>
  <c r="G73" i="1"/>
  <c r="G63" i="1"/>
  <c r="G45" i="1"/>
  <c r="G11" i="1"/>
  <c r="G64" i="1"/>
  <c r="G109" i="1"/>
  <c r="D181" i="1" l="1"/>
  <c r="F181" i="1"/>
  <c r="E181" i="1"/>
</calcChain>
</file>

<file path=xl/sharedStrings.xml><?xml version="1.0" encoding="utf-8"?>
<sst xmlns="http://schemas.openxmlformats.org/spreadsheetml/2006/main" count="365" uniqueCount="113">
  <si>
    <t>报考部门</t>
  </si>
  <si>
    <t>报考职位</t>
  </si>
  <si>
    <t>报考人数</t>
  </si>
  <si>
    <t>审核通过人数</t>
  </si>
  <si>
    <t>交费人数</t>
  </si>
  <si>
    <t>万州区农技服务机构</t>
  </si>
  <si>
    <t>岗位1</t>
  </si>
  <si>
    <t>万州区医疗卫生机构</t>
  </si>
  <si>
    <t>岗位2</t>
  </si>
  <si>
    <t>岗位3</t>
  </si>
  <si>
    <t>万州区劳动就业和社会保障服务机构</t>
  </si>
  <si>
    <t>万州区文化服务机构</t>
  </si>
  <si>
    <t>万州区其他</t>
  </si>
  <si>
    <t>黔江区农技服务机构</t>
  </si>
  <si>
    <t>黔江区医疗卫生机构</t>
  </si>
  <si>
    <t>黔江区劳动就业和社会保障服务机构</t>
  </si>
  <si>
    <t>黔江区文化服务机构</t>
  </si>
  <si>
    <t>涪陵区医疗卫生机构</t>
  </si>
  <si>
    <t>大渡口区医疗卫生机构</t>
  </si>
  <si>
    <t>沙坪坝区农技服务机构</t>
  </si>
  <si>
    <t>岗位4</t>
  </si>
  <si>
    <t>岗位5</t>
  </si>
  <si>
    <t>岗位6</t>
  </si>
  <si>
    <t>沙坪坝区文化服务机构</t>
  </si>
  <si>
    <t>长寿区农技服务机构</t>
  </si>
  <si>
    <t>长寿区劳动就业和社会保障服务机构</t>
  </si>
  <si>
    <t>合川区劳动就业和社会保障服务机构</t>
  </si>
  <si>
    <t>合川区文化服务机构</t>
  </si>
  <si>
    <t>永川区农技服务机构</t>
  </si>
  <si>
    <t>永川区医疗卫生机构</t>
  </si>
  <si>
    <t>南川区农技服务机构</t>
  </si>
  <si>
    <t>南川区医疗卫生机构</t>
  </si>
  <si>
    <t>南川区扶贫服务机构</t>
  </si>
  <si>
    <t>南川区文化服务机构</t>
  </si>
  <si>
    <t>南川区劳动就业和社会保障服务机构</t>
  </si>
  <si>
    <t>南川区其他</t>
  </si>
  <si>
    <t>綦江区农技服务机构</t>
  </si>
  <si>
    <t>綦江区医疗卫生机构</t>
  </si>
  <si>
    <t>綦江区其他</t>
  </si>
  <si>
    <t>大足区农技服务机构</t>
  </si>
  <si>
    <t>大足区其他</t>
  </si>
  <si>
    <t>璧山区农技服务机构</t>
  </si>
  <si>
    <t>铜梁区医疗卫生机构</t>
  </si>
  <si>
    <t>岗位7</t>
  </si>
  <si>
    <t>岗位8</t>
  </si>
  <si>
    <t>岗位9</t>
  </si>
  <si>
    <t>铜梁区农技服务机构</t>
  </si>
  <si>
    <t>铜梁区文化服务机构</t>
  </si>
  <si>
    <t>铜梁区劳动就业和社会保障服务机构</t>
  </si>
  <si>
    <t>潼南区医疗卫生机构</t>
  </si>
  <si>
    <t>荣昌区农技服务机构</t>
  </si>
  <si>
    <t>荣昌区扶贫服务机构</t>
  </si>
  <si>
    <t>荣昌区水利服务机构</t>
  </si>
  <si>
    <t>荣昌区劳动就业和社会保障服务机构</t>
  </si>
  <si>
    <t>荣昌区文化服务机构</t>
  </si>
  <si>
    <t>开州区农技服务机构</t>
  </si>
  <si>
    <t>开州区医疗卫生机构</t>
  </si>
  <si>
    <t>开州区劳动就业和社会保障服务机构</t>
  </si>
  <si>
    <t>梁平区扶贫服务机构</t>
  </si>
  <si>
    <t>梁平区劳动就业和社会保障服务机构</t>
  </si>
  <si>
    <t>梁平区医疗卫生机构</t>
  </si>
  <si>
    <t>梁平区其他</t>
  </si>
  <si>
    <t>武隆区农技服务机构</t>
  </si>
  <si>
    <t>武隆区扶贫服务机构</t>
  </si>
  <si>
    <t>武隆区劳动就业和社会保障服务机构</t>
  </si>
  <si>
    <t>武隆区文化服务机构</t>
  </si>
  <si>
    <t>城口县农技服务机构</t>
  </si>
  <si>
    <t>城口县医疗卫生机构</t>
  </si>
  <si>
    <t>城口县水利服务机构</t>
  </si>
  <si>
    <t>城口县劳动就业和社会保障服务机构</t>
  </si>
  <si>
    <t>城口县文化服务机构</t>
  </si>
  <si>
    <t>丰都县农技服务机构</t>
  </si>
  <si>
    <t>丰都县医疗卫生机构</t>
  </si>
  <si>
    <t>丰都县文化服务机构</t>
  </si>
  <si>
    <t>丰都县其他</t>
  </si>
  <si>
    <t>垫江县农技服务机构</t>
  </si>
  <si>
    <t>垫江县医疗卫生机构</t>
  </si>
  <si>
    <t>忠县农技服务机构</t>
  </si>
  <si>
    <t>忠县医疗卫生机构</t>
  </si>
  <si>
    <t>云阳县农技服务机构</t>
  </si>
  <si>
    <t>云阳县劳动就业社会保障服务机构</t>
  </si>
  <si>
    <t>云阳县文化服务机构</t>
  </si>
  <si>
    <t>奉节县农技服务机构</t>
  </si>
  <si>
    <t>奉节县水利服务机构</t>
  </si>
  <si>
    <t>奉节县劳动就业和社会保障服务机构</t>
  </si>
  <si>
    <t>奉节县其他</t>
  </si>
  <si>
    <t>巫山县医疗卫生机构</t>
  </si>
  <si>
    <t>巫山县农技服务机构</t>
  </si>
  <si>
    <t>巫山县林业服务机构</t>
  </si>
  <si>
    <t>巫山县水利服务机构</t>
  </si>
  <si>
    <t>巫山县其他</t>
  </si>
  <si>
    <t>巫溪县医疗卫生机构</t>
  </si>
  <si>
    <t>石柱县医疗卫生机构</t>
  </si>
  <si>
    <t>秀山县农技服务机构</t>
  </si>
  <si>
    <t>秀山县扶贫服务机构</t>
  </si>
  <si>
    <t>秀山县水利服务机构</t>
  </si>
  <si>
    <t>秀山县其他</t>
  </si>
  <si>
    <t>酉阳县农技服务机构</t>
  </si>
  <si>
    <t>酉阳县医疗卫生机构</t>
  </si>
  <si>
    <t>彭水县农技服务机构</t>
  </si>
  <si>
    <t>彭水县医疗卫生机构</t>
  </si>
  <si>
    <t>彭水县扶贫服务机构</t>
  </si>
  <si>
    <t>彭水县水利服务机构</t>
  </si>
  <si>
    <t>彭水县劳动就业和社会保障服务机构</t>
  </si>
  <si>
    <t>彭水县文化服务机构</t>
  </si>
  <si>
    <t>万盛经开区农技服务机构</t>
  </si>
  <si>
    <t>万盛经开区医疗卫生机构</t>
  </si>
  <si>
    <t>万盛经开区文化服务机构</t>
  </si>
  <si>
    <t>万盛经开区劳动就业和社会保障服务机构</t>
  </si>
  <si>
    <t>万盛经开区扶贫服务机构</t>
  </si>
  <si>
    <t>万盛经开区其他</t>
  </si>
  <si>
    <t>招募人数</t>
    <phoneticPr fontId="2" type="noConversion"/>
  </si>
  <si>
    <t>竞争比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</si>
</sst>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6" fillId="0" borderId="0" xfId="0" applyFont="1"/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3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workbookViewId="0">
      <selection activeCell="J3" sqref="J3"/>
    </sheetView>
  </sheetViews>
  <sheetFormatPr defaultRowHeight="14.25" x14ac:dyDescent="0.15"/>
  <cols>
    <col min="3" max="3" width="9" style="15"/>
  </cols>
  <sheetData>
    <row r="1" spans="1:7" ht="28.5" x14ac:dyDescent="0.15">
      <c r="A1" s="1" t="s">
        <v>0</v>
      </c>
      <c r="B1" s="2" t="s">
        <v>1</v>
      </c>
      <c r="C1" s="6" t="s">
        <v>111</v>
      </c>
      <c r="D1" s="2" t="s">
        <v>2</v>
      </c>
      <c r="E1" s="2" t="s">
        <v>3</v>
      </c>
      <c r="F1" s="2" t="s">
        <v>4</v>
      </c>
      <c r="G1" s="5" t="s">
        <v>112</v>
      </c>
    </row>
    <row r="2" spans="1:7" ht="57" x14ac:dyDescent="0.15">
      <c r="A2" s="3" t="s">
        <v>69</v>
      </c>
      <c r="B2" s="4" t="s">
        <v>6</v>
      </c>
      <c r="C2" s="6">
        <v>1</v>
      </c>
      <c r="D2" s="4">
        <v>485</v>
      </c>
      <c r="E2" s="4">
        <v>304</v>
      </c>
      <c r="F2" s="4">
        <v>231</v>
      </c>
      <c r="G2">
        <f>D2/C2</f>
        <v>485</v>
      </c>
    </row>
    <row r="3" spans="1:7" ht="42.75" x14ac:dyDescent="0.15">
      <c r="A3" s="3" t="s">
        <v>19</v>
      </c>
      <c r="B3" s="4" t="s">
        <v>9</v>
      </c>
      <c r="C3" s="6">
        <v>4</v>
      </c>
      <c r="D3" s="4">
        <v>1499</v>
      </c>
      <c r="E3" s="4">
        <v>1413</v>
      </c>
      <c r="F3" s="4">
        <v>1007</v>
      </c>
      <c r="G3">
        <f>D3/C3</f>
        <v>374.75</v>
      </c>
    </row>
    <row r="4" spans="1:7" ht="57" x14ac:dyDescent="0.15">
      <c r="A4" s="3" t="s">
        <v>10</v>
      </c>
      <c r="B4" s="4" t="s">
        <v>6</v>
      </c>
      <c r="C4" s="7">
        <v>1</v>
      </c>
      <c r="D4" s="4">
        <v>259</v>
      </c>
      <c r="E4" s="4">
        <v>222</v>
      </c>
      <c r="F4" s="4">
        <v>129</v>
      </c>
      <c r="G4">
        <f>D4/C4</f>
        <v>259</v>
      </c>
    </row>
    <row r="5" spans="1:7" ht="42.75" x14ac:dyDescent="0.15">
      <c r="A5" s="3" t="s">
        <v>36</v>
      </c>
      <c r="B5" s="4" t="s">
        <v>8</v>
      </c>
      <c r="C5" s="6">
        <v>2</v>
      </c>
      <c r="D5" s="4">
        <v>505</v>
      </c>
      <c r="E5" s="4">
        <v>343</v>
      </c>
      <c r="F5" s="4">
        <v>272</v>
      </c>
      <c r="G5">
        <f>D5/C5</f>
        <v>252.5</v>
      </c>
    </row>
    <row r="6" spans="1:7" ht="57" x14ac:dyDescent="0.15">
      <c r="A6" s="3" t="s">
        <v>25</v>
      </c>
      <c r="B6" s="4" t="s">
        <v>6</v>
      </c>
      <c r="C6" s="6">
        <v>2</v>
      </c>
      <c r="D6" s="4">
        <v>497</v>
      </c>
      <c r="E6" s="4">
        <v>447</v>
      </c>
      <c r="F6" s="4">
        <v>310</v>
      </c>
      <c r="G6">
        <f>D6/C6</f>
        <v>248.5</v>
      </c>
    </row>
    <row r="7" spans="1:7" ht="42.75" x14ac:dyDescent="0.15">
      <c r="A7" s="3" t="s">
        <v>19</v>
      </c>
      <c r="B7" s="4" t="s">
        <v>6</v>
      </c>
      <c r="C7" s="6">
        <v>1</v>
      </c>
      <c r="D7" s="4">
        <v>230</v>
      </c>
      <c r="E7" s="4">
        <v>200</v>
      </c>
      <c r="F7" s="4">
        <v>129</v>
      </c>
      <c r="G7">
        <f>D7/C7</f>
        <v>230</v>
      </c>
    </row>
    <row r="8" spans="1:7" ht="42.75" x14ac:dyDescent="0.15">
      <c r="A8" s="3" t="s">
        <v>19</v>
      </c>
      <c r="B8" s="4" t="s">
        <v>20</v>
      </c>
      <c r="C8" s="6">
        <v>1</v>
      </c>
      <c r="D8" s="4">
        <v>226</v>
      </c>
      <c r="E8" s="4">
        <v>207</v>
      </c>
      <c r="F8" s="4">
        <v>146</v>
      </c>
      <c r="G8">
        <f>D8/C8</f>
        <v>226</v>
      </c>
    </row>
    <row r="9" spans="1:7" ht="57" x14ac:dyDescent="0.15">
      <c r="A9" s="3" t="s">
        <v>80</v>
      </c>
      <c r="B9" s="4" t="s">
        <v>8</v>
      </c>
      <c r="C9" s="6">
        <v>1</v>
      </c>
      <c r="D9" s="4">
        <v>217</v>
      </c>
      <c r="E9" s="4">
        <v>198</v>
      </c>
      <c r="F9" s="4">
        <v>141</v>
      </c>
      <c r="G9">
        <f>D9/C9</f>
        <v>217</v>
      </c>
    </row>
    <row r="10" spans="1:7" ht="42.75" x14ac:dyDescent="0.15">
      <c r="A10" s="3" t="s">
        <v>107</v>
      </c>
      <c r="B10" s="4" t="s">
        <v>6</v>
      </c>
      <c r="C10" s="14">
        <v>1</v>
      </c>
      <c r="D10" s="4">
        <v>178</v>
      </c>
      <c r="E10" s="4">
        <v>135</v>
      </c>
      <c r="F10" s="4">
        <v>85</v>
      </c>
      <c r="G10">
        <f>D10/C10</f>
        <v>178</v>
      </c>
    </row>
    <row r="11" spans="1:7" ht="28.5" x14ac:dyDescent="0.15">
      <c r="A11" s="3" t="s">
        <v>110</v>
      </c>
      <c r="B11" s="4" t="s">
        <v>6</v>
      </c>
      <c r="C11" s="14">
        <v>1</v>
      </c>
      <c r="D11" s="4">
        <v>178</v>
      </c>
      <c r="E11" s="4">
        <v>47</v>
      </c>
      <c r="F11" s="4">
        <v>32</v>
      </c>
      <c r="G11">
        <f>D11/C11</f>
        <v>178</v>
      </c>
    </row>
    <row r="12" spans="1:7" ht="42.75" x14ac:dyDescent="0.15">
      <c r="A12" s="3" t="s">
        <v>51</v>
      </c>
      <c r="B12" s="4" t="s">
        <v>6</v>
      </c>
      <c r="C12" s="7">
        <v>2</v>
      </c>
      <c r="D12" s="4">
        <v>347</v>
      </c>
      <c r="E12" s="4">
        <v>335</v>
      </c>
      <c r="F12" s="4">
        <v>235</v>
      </c>
      <c r="G12">
        <f>D12/C12</f>
        <v>173.5</v>
      </c>
    </row>
    <row r="13" spans="1:7" ht="42.75" x14ac:dyDescent="0.15">
      <c r="A13" s="3" t="s">
        <v>94</v>
      </c>
      <c r="B13" s="4" t="s">
        <v>8</v>
      </c>
      <c r="C13" s="6">
        <v>1</v>
      </c>
      <c r="D13" s="4">
        <v>173</v>
      </c>
      <c r="E13" s="4">
        <v>121</v>
      </c>
      <c r="F13" s="4">
        <v>104</v>
      </c>
      <c r="G13">
        <f>D13/C13</f>
        <v>173</v>
      </c>
    </row>
    <row r="14" spans="1:7" ht="42.75" x14ac:dyDescent="0.15">
      <c r="A14" s="3" t="s">
        <v>73</v>
      </c>
      <c r="B14" s="4" t="s">
        <v>6</v>
      </c>
      <c r="C14" s="6">
        <v>2</v>
      </c>
      <c r="D14" s="4">
        <v>324</v>
      </c>
      <c r="E14" s="4">
        <v>210</v>
      </c>
      <c r="F14" s="4">
        <v>172</v>
      </c>
      <c r="G14">
        <f>D14/C14</f>
        <v>162</v>
      </c>
    </row>
    <row r="15" spans="1:7" ht="57" x14ac:dyDescent="0.15">
      <c r="A15" s="3" t="s">
        <v>15</v>
      </c>
      <c r="B15" s="4" t="s">
        <v>6</v>
      </c>
      <c r="C15" s="6">
        <v>5</v>
      </c>
      <c r="D15" s="4">
        <v>803</v>
      </c>
      <c r="E15" s="4">
        <v>738</v>
      </c>
      <c r="F15" s="4">
        <v>542</v>
      </c>
      <c r="G15">
        <f>D15/C15</f>
        <v>160.6</v>
      </c>
    </row>
    <row r="16" spans="1:7" ht="42.75" x14ac:dyDescent="0.15">
      <c r="A16" s="3" t="s">
        <v>23</v>
      </c>
      <c r="B16" s="4" t="s">
        <v>6</v>
      </c>
      <c r="C16" s="9">
        <v>1</v>
      </c>
      <c r="D16" s="4">
        <v>154</v>
      </c>
      <c r="E16" s="4">
        <v>96</v>
      </c>
      <c r="F16" s="4">
        <v>66</v>
      </c>
      <c r="G16">
        <f>D16/C16</f>
        <v>154</v>
      </c>
    </row>
    <row r="17" spans="1:7" ht="42.75" x14ac:dyDescent="0.15">
      <c r="A17" s="3" t="s">
        <v>107</v>
      </c>
      <c r="B17" s="4" t="s">
        <v>8</v>
      </c>
      <c r="C17" s="14">
        <v>1</v>
      </c>
      <c r="D17" s="4">
        <v>151</v>
      </c>
      <c r="E17" s="4">
        <v>123</v>
      </c>
      <c r="F17" s="4">
        <v>89</v>
      </c>
      <c r="G17">
        <f>D17/C17</f>
        <v>151</v>
      </c>
    </row>
    <row r="18" spans="1:7" ht="42.75" x14ac:dyDescent="0.15">
      <c r="A18" s="3" t="s">
        <v>54</v>
      </c>
      <c r="B18" s="4" t="s">
        <v>6</v>
      </c>
      <c r="C18" s="7">
        <v>2</v>
      </c>
      <c r="D18" s="4">
        <v>290</v>
      </c>
      <c r="E18" s="4">
        <v>273</v>
      </c>
      <c r="F18" s="4">
        <v>187</v>
      </c>
      <c r="G18">
        <f>D18/C18</f>
        <v>145</v>
      </c>
    </row>
    <row r="19" spans="1:7" ht="57" x14ac:dyDescent="0.15">
      <c r="A19" s="3" t="s">
        <v>26</v>
      </c>
      <c r="B19" s="4" t="s">
        <v>9</v>
      </c>
      <c r="C19" s="6">
        <v>1</v>
      </c>
      <c r="D19" s="4">
        <v>142</v>
      </c>
      <c r="E19" s="4">
        <v>122</v>
      </c>
      <c r="F19" s="4">
        <v>83</v>
      </c>
      <c r="G19">
        <f>D19/C19</f>
        <v>142</v>
      </c>
    </row>
    <row r="20" spans="1:7" ht="42.75" x14ac:dyDescent="0.15">
      <c r="A20" s="3" t="s">
        <v>11</v>
      </c>
      <c r="B20" s="4" t="s">
        <v>6</v>
      </c>
      <c r="C20" s="7">
        <v>1</v>
      </c>
      <c r="D20" s="4">
        <v>141</v>
      </c>
      <c r="E20" s="4">
        <v>117</v>
      </c>
      <c r="F20" s="4">
        <v>78</v>
      </c>
      <c r="G20">
        <f>D20/C20</f>
        <v>141</v>
      </c>
    </row>
    <row r="21" spans="1:7" ht="28.5" x14ac:dyDescent="0.15">
      <c r="A21" s="3" t="s">
        <v>61</v>
      </c>
      <c r="B21" s="4" t="s">
        <v>6</v>
      </c>
      <c r="C21" s="6">
        <v>4</v>
      </c>
      <c r="D21" s="4">
        <v>557</v>
      </c>
      <c r="E21" s="4">
        <v>342</v>
      </c>
      <c r="F21" s="4">
        <v>258</v>
      </c>
      <c r="G21">
        <f>D21/C21</f>
        <v>139.25</v>
      </c>
    </row>
    <row r="22" spans="1:7" ht="42.75" x14ac:dyDescent="0.15">
      <c r="A22" s="3" t="s">
        <v>93</v>
      </c>
      <c r="B22" s="4" t="s">
        <v>9</v>
      </c>
      <c r="C22" s="6">
        <v>1</v>
      </c>
      <c r="D22" s="4">
        <v>137</v>
      </c>
      <c r="E22" s="4">
        <v>43</v>
      </c>
      <c r="F22" s="4">
        <v>38</v>
      </c>
      <c r="G22">
        <f>D22/C22</f>
        <v>137</v>
      </c>
    </row>
    <row r="23" spans="1:7" ht="57" x14ac:dyDescent="0.15">
      <c r="A23" s="3" t="s">
        <v>53</v>
      </c>
      <c r="B23" s="4" t="s">
        <v>6</v>
      </c>
      <c r="C23" s="7">
        <v>2</v>
      </c>
      <c r="D23" s="4">
        <v>272</v>
      </c>
      <c r="E23" s="4">
        <v>258</v>
      </c>
      <c r="F23" s="4">
        <v>157</v>
      </c>
      <c r="G23">
        <f>D23/C23</f>
        <v>136</v>
      </c>
    </row>
    <row r="24" spans="1:7" ht="28.5" x14ac:dyDescent="0.15">
      <c r="A24" s="3" t="s">
        <v>96</v>
      </c>
      <c r="B24" s="4" t="s">
        <v>8</v>
      </c>
      <c r="C24" s="6">
        <v>1</v>
      </c>
      <c r="D24" s="4">
        <v>126</v>
      </c>
      <c r="E24" s="4">
        <v>60</v>
      </c>
      <c r="F24" s="4">
        <v>47</v>
      </c>
      <c r="G24">
        <f>D24/C24</f>
        <v>126</v>
      </c>
    </row>
    <row r="25" spans="1:7" ht="42.75" x14ac:dyDescent="0.15">
      <c r="A25" s="3" t="s">
        <v>95</v>
      </c>
      <c r="B25" s="4" t="s">
        <v>6</v>
      </c>
      <c r="C25" s="6">
        <v>1</v>
      </c>
      <c r="D25" s="4">
        <v>125</v>
      </c>
      <c r="E25" s="4">
        <v>29</v>
      </c>
      <c r="F25" s="4">
        <v>22</v>
      </c>
      <c r="G25">
        <f>D25/C25</f>
        <v>125</v>
      </c>
    </row>
    <row r="26" spans="1:7" ht="42.75" x14ac:dyDescent="0.15">
      <c r="A26" s="3" t="s">
        <v>58</v>
      </c>
      <c r="B26" s="4" t="s">
        <v>6</v>
      </c>
      <c r="C26" s="10">
        <v>7</v>
      </c>
      <c r="D26" s="4">
        <v>873</v>
      </c>
      <c r="E26" s="4">
        <v>834</v>
      </c>
      <c r="F26" s="4">
        <v>594</v>
      </c>
      <c r="G26">
        <f>D26/C26</f>
        <v>124.71428571428571</v>
      </c>
    </row>
    <row r="27" spans="1:7" ht="71.25" x14ac:dyDescent="0.15">
      <c r="A27" s="3" t="s">
        <v>108</v>
      </c>
      <c r="B27" s="4" t="s">
        <v>6</v>
      </c>
      <c r="C27" s="14">
        <v>2</v>
      </c>
      <c r="D27" s="4">
        <v>248</v>
      </c>
      <c r="E27" s="4">
        <v>167</v>
      </c>
      <c r="F27" s="4">
        <v>113</v>
      </c>
      <c r="G27">
        <f>D27/C27</f>
        <v>124</v>
      </c>
    </row>
    <row r="28" spans="1:7" ht="57" x14ac:dyDescent="0.15">
      <c r="A28" s="3" t="s">
        <v>103</v>
      </c>
      <c r="B28" s="4" t="s">
        <v>6</v>
      </c>
      <c r="C28" s="12">
        <v>8</v>
      </c>
      <c r="D28" s="4">
        <v>985</v>
      </c>
      <c r="E28" s="4">
        <v>892</v>
      </c>
      <c r="F28" s="4">
        <v>704</v>
      </c>
      <c r="G28">
        <f>D28/C28</f>
        <v>123.125</v>
      </c>
    </row>
    <row r="29" spans="1:7" ht="28.5" x14ac:dyDescent="0.15">
      <c r="A29" s="3" t="s">
        <v>40</v>
      </c>
      <c r="B29" s="4" t="s">
        <v>6</v>
      </c>
      <c r="C29" s="6">
        <v>15</v>
      </c>
      <c r="D29" s="4">
        <v>1773</v>
      </c>
      <c r="E29" s="4">
        <v>1686</v>
      </c>
      <c r="F29" s="4">
        <v>1253</v>
      </c>
      <c r="G29">
        <f>D29/C29</f>
        <v>118.2</v>
      </c>
    </row>
    <row r="30" spans="1:7" ht="57" x14ac:dyDescent="0.15">
      <c r="A30" s="3" t="s">
        <v>57</v>
      </c>
      <c r="B30" s="4" t="s">
        <v>6</v>
      </c>
      <c r="C30" s="6">
        <v>9</v>
      </c>
      <c r="D30" s="4">
        <v>1055</v>
      </c>
      <c r="E30" s="4">
        <v>991</v>
      </c>
      <c r="F30" s="4">
        <v>719</v>
      </c>
      <c r="G30">
        <f>D30/C30</f>
        <v>117.22222222222223</v>
      </c>
    </row>
    <row r="31" spans="1:7" ht="42.75" x14ac:dyDescent="0.15">
      <c r="A31" s="3" t="s">
        <v>27</v>
      </c>
      <c r="B31" s="4" t="s">
        <v>9</v>
      </c>
      <c r="C31" s="6">
        <v>1</v>
      </c>
      <c r="D31" s="4">
        <v>115</v>
      </c>
      <c r="E31" s="4">
        <v>104</v>
      </c>
      <c r="F31" s="4">
        <v>48</v>
      </c>
      <c r="G31">
        <f>D31/C31</f>
        <v>115</v>
      </c>
    </row>
    <row r="32" spans="1:7" ht="28.5" x14ac:dyDescent="0.15">
      <c r="A32" s="3" t="s">
        <v>96</v>
      </c>
      <c r="B32" s="4" t="s">
        <v>6</v>
      </c>
      <c r="C32" s="6">
        <v>2</v>
      </c>
      <c r="D32" s="4">
        <v>230</v>
      </c>
      <c r="E32" s="4">
        <v>187</v>
      </c>
      <c r="F32" s="4">
        <v>159</v>
      </c>
      <c r="G32">
        <f>D32/C32</f>
        <v>115</v>
      </c>
    </row>
    <row r="33" spans="1:7" ht="42.75" x14ac:dyDescent="0.15">
      <c r="A33" s="3" t="s">
        <v>36</v>
      </c>
      <c r="B33" s="4" t="s">
        <v>20</v>
      </c>
      <c r="C33" s="6">
        <v>1</v>
      </c>
      <c r="D33" s="4">
        <v>114</v>
      </c>
      <c r="E33" s="4">
        <v>78</v>
      </c>
      <c r="F33" s="4">
        <v>62</v>
      </c>
      <c r="G33">
        <f>D33/C33</f>
        <v>114</v>
      </c>
    </row>
    <row r="34" spans="1:7" ht="57" x14ac:dyDescent="0.15">
      <c r="A34" s="3" t="s">
        <v>59</v>
      </c>
      <c r="B34" s="4" t="s">
        <v>6</v>
      </c>
      <c r="C34" s="6">
        <v>3</v>
      </c>
      <c r="D34" s="4">
        <v>340</v>
      </c>
      <c r="E34" s="4">
        <v>306</v>
      </c>
      <c r="F34" s="4">
        <v>225</v>
      </c>
      <c r="G34">
        <f>D34/C34</f>
        <v>113.33333333333333</v>
      </c>
    </row>
    <row r="35" spans="1:7" ht="42.75" x14ac:dyDescent="0.15">
      <c r="A35" s="3" t="s">
        <v>36</v>
      </c>
      <c r="B35" s="4" t="s">
        <v>22</v>
      </c>
      <c r="C35" s="6">
        <v>1</v>
      </c>
      <c r="D35" s="4">
        <v>113</v>
      </c>
      <c r="E35" s="4">
        <v>68</v>
      </c>
      <c r="F35" s="4">
        <v>47</v>
      </c>
      <c r="G35">
        <f>D35/C35</f>
        <v>113</v>
      </c>
    </row>
    <row r="36" spans="1:7" ht="28.5" x14ac:dyDescent="0.15">
      <c r="A36" s="3" t="s">
        <v>74</v>
      </c>
      <c r="B36" s="4" t="s">
        <v>6</v>
      </c>
      <c r="C36" s="6">
        <v>3</v>
      </c>
      <c r="D36" s="4">
        <v>329</v>
      </c>
      <c r="E36" s="4">
        <v>232</v>
      </c>
      <c r="F36" s="4">
        <v>176</v>
      </c>
      <c r="G36">
        <f>D36/C36</f>
        <v>109.66666666666667</v>
      </c>
    </row>
    <row r="37" spans="1:7" ht="57" x14ac:dyDescent="0.15">
      <c r="A37" s="3" t="s">
        <v>34</v>
      </c>
      <c r="B37" s="4" t="s">
        <v>8</v>
      </c>
      <c r="C37" s="6">
        <v>1</v>
      </c>
      <c r="D37" s="4">
        <v>108</v>
      </c>
      <c r="E37" s="4">
        <v>95</v>
      </c>
      <c r="F37" s="4">
        <v>74</v>
      </c>
      <c r="G37">
        <f>D37/C37</f>
        <v>108</v>
      </c>
    </row>
    <row r="38" spans="1:7" ht="42.75" x14ac:dyDescent="0.15">
      <c r="A38" s="3" t="s">
        <v>16</v>
      </c>
      <c r="B38" s="4" t="s">
        <v>6</v>
      </c>
      <c r="C38" s="6">
        <v>5</v>
      </c>
      <c r="D38" s="4">
        <v>537</v>
      </c>
      <c r="E38" s="4">
        <v>502</v>
      </c>
      <c r="F38" s="4">
        <v>397</v>
      </c>
      <c r="G38">
        <f>D38/C38</f>
        <v>107.4</v>
      </c>
    </row>
    <row r="39" spans="1:7" ht="57" x14ac:dyDescent="0.15">
      <c r="A39" s="3" t="s">
        <v>34</v>
      </c>
      <c r="B39" s="4" t="s">
        <v>6</v>
      </c>
      <c r="C39" s="6">
        <v>2</v>
      </c>
      <c r="D39" s="4">
        <v>210</v>
      </c>
      <c r="E39" s="4">
        <v>193</v>
      </c>
      <c r="F39" s="4">
        <v>143</v>
      </c>
      <c r="G39">
        <f>D39/C39</f>
        <v>105</v>
      </c>
    </row>
    <row r="40" spans="1:7" ht="42.75" x14ac:dyDescent="0.15">
      <c r="A40" s="3" t="s">
        <v>27</v>
      </c>
      <c r="B40" s="4" t="s">
        <v>20</v>
      </c>
      <c r="C40" s="6">
        <v>1</v>
      </c>
      <c r="D40" s="4">
        <v>104</v>
      </c>
      <c r="E40" s="4">
        <v>93</v>
      </c>
      <c r="F40" s="4">
        <v>66</v>
      </c>
      <c r="G40">
        <f>D40/C40</f>
        <v>104</v>
      </c>
    </row>
    <row r="41" spans="1:7" ht="42.75" x14ac:dyDescent="0.15">
      <c r="A41" s="3" t="s">
        <v>63</v>
      </c>
      <c r="B41" s="4" t="s">
        <v>6</v>
      </c>
      <c r="C41" s="6">
        <v>1</v>
      </c>
      <c r="D41" s="4">
        <v>100</v>
      </c>
      <c r="E41" s="4">
        <v>91</v>
      </c>
      <c r="F41" s="4">
        <v>67</v>
      </c>
      <c r="G41">
        <f>D41/C41</f>
        <v>100</v>
      </c>
    </row>
    <row r="42" spans="1:7" ht="42.75" x14ac:dyDescent="0.15">
      <c r="A42" s="3" t="s">
        <v>41</v>
      </c>
      <c r="B42" s="4" t="s">
        <v>9</v>
      </c>
      <c r="C42" s="6">
        <v>1</v>
      </c>
      <c r="D42" s="4">
        <v>98</v>
      </c>
      <c r="E42" s="4">
        <v>88</v>
      </c>
      <c r="F42" s="4">
        <v>59</v>
      </c>
      <c r="G42">
        <f>D42/C42</f>
        <v>98</v>
      </c>
    </row>
    <row r="43" spans="1:7" ht="42.75" x14ac:dyDescent="0.15">
      <c r="A43" s="3" t="s">
        <v>94</v>
      </c>
      <c r="B43" s="4" t="s">
        <v>6</v>
      </c>
      <c r="C43" s="6">
        <v>2</v>
      </c>
      <c r="D43" s="4">
        <v>192</v>
      </c>
      <c r="E43" s="4">
        <v>37</v>
      </c>
      <c r="F43" s="4">
        <v>31</v>
      </c>
      <c r="G43">
        <f>D43/C43</f>
        <v>96</v>
      </c>
    </row>
    <row r="44" spans="1:7" ht="42.75" x14ac:dyDescent="0.15">
      <c r="A44" s="3" t="s">
        <v>47</v>
      </c>
      <c r="B44" s="4" t="s">
        <v>6</v>
      </c>
      <c r="C44" s="12">
        <v>5</v>
      </c>
      <c r="D44" s="4">
        <v>464</v>
      </c>
      <c r="E44" s="4">
        <v>421</v>
      </c>
      <c r="F44" s="4">
        <v>299</v>
      </c>
      <c r="G44">
        <f>D44/C44</f>
        <v>92.8</v>
      </c>
    </row>
    <row r="45" spans="1:7" ht="42.75" x14ac:dyDescent="0.15">
      <c r="A45" s="3" t="s">
        <v>109</v>
      </c>
      <c r="B45" s="4" t="s">
        <v>8</v>
      </c>
      <c r="C45" s="6">
        <v>1</v>
      </c>
      <c r="D45" s="4">
        <v>91</v>
      </c>
      <c r="E45" s="4">
        <v>17</v>
      </c>
      <c r="F45" s="4">
        <v>14</v>
      </c>
      <c r="G45">
        <f>D45/C45</f>
        <v>91</v>
      </c>
    </row>
    <row r="46" spans="1:7" ht="57" x14ac:dyDescent="0.15">
      <c r="A46" s="3" t="s">
        <v>26</v>
      </c>
      <c r="B46" s="4" t="s">
        <v>20</v>
      </c>
      <c r="C46" s="6">
        <v>1</v>
      </c>
      <c r="D46" s="4">
        <v>87</v>
      </c>
      <c r="E46" s="4">
        <v>82</v>
      </c>
      <c r="F46" s="4">
        <v>62</v>
      </c>
      <c r="G46">
        <f>D46/C46</f>
        <v>87</v>
      </c>
    </row>
    <row r="47" spans="1:7" ht="42.75" x14ac:dyDescent="0.15">
      <c r="A47" s="3" t="s">
        <v>93</v>
      </c>
      <c r="B47" s="4" t="s">
        <v>6</v>
      </c>
      <c r="C47" s="6">
        <v>1</v>
      </c>
      <c r="D47" s="4">
        <v>86</v>
      </c>
      <c r="E47" s="4">
        <v>9</v>
      </c>
      <c r="F47" s="4">
        <v>7</v>
      </c>
      <c r="G47">
        <f>D47/C47</f>
        <v>86</v>
      </c>
    </row>
    <row r="48" spans="1:7" ht="42.75" x14ac:dyDescent="0.15">
      <c r="A48" s="3" t="s">
        <v>68</v>
      </c>
      <c r="B48" s="4" t="s">
        <v>6</v>
      </c>
      <c r="C48" s="6">
        <v>1</v>
      </c>
      <c r="D48" s="4">
        <v>84</v>
      </c>
      <c r="E48" s="4">
        <v>35</v>
      </c>
      <c r="F48" s="4">
        <v>30</v>
      </c>
      <c r="G48">
        <f>D48/C48</f>
        <v>84</v>
      </c>
    </row>
    <row r="49" spans="1:7" ht="57" x14ac:dyDescent="0.15">
      <c r="A49" s="3" t="s">
        <v>26</v>
      </c>
      <c r="B49" s="4" t="s">
        <v>21</v>
      </c>
      <c r="C49" s="6">
        <v>1</v>
      </c>
      <c r="D49" s="4">
        <v>80</v>
      </c>
      <c r="E49" s="4">
        <v>72</v>
      </c>
      <c r="F49" s="4">
        <v>41</v>
      </c>
      <c r="G49">
        <f>D49/C49</f>
        <v>80</v>
      </c>
    </row>
    <row r="50" spans="1:7" ht="42.75" x14ac:dyDescent="0.15">
      <c r="A50" s="3" t="s">
        <v>27</v>
      </c>
      <c r="B50" s="4" t="s">
        <v>8</v>
      </c>
      <c r="C50" s="6">
        <v>1</v>
      </c>
      <c r="D50" s="4">
        <v>80</v>
      </c>
      <c r="E50" s="4">
        <v>68</v>
      </c>
      <c r="F50" s="4">
        <v>42</v>
      </c>
      <c r="G50">
        <f>D50/C50</f>
        <v>80</v>
      </c>
    </row>
    <row r="51" spans="1:7" ht="42.75" x14ac:dyDescent="0.15">
      <c r="A51" s="3" t="s">
        <v>27</v>
      </c>
      <c r="B51" s="4" t="s">
        <v>6</v>
      </c>
      <c r="C51" s="6">
        <v>1</v>
      </c>
      <c r="D51" s="4">
        <v>77</v>
      </c>
      <c r="E51" s="4">
        <v>69</v>
      </c>
      <c r="F51" s="4">
        <v>45</v>
      </c>
      <c r="G51">
        <f>D51/C51</f>
        <v>77</v>
      </c>
    </row>
    <row r="52" spans="1:7" ht="42.75" x14ac:dyDescent="0.15">
      <c r="A52" s="3" t="s">
        <v>88</v>
      </c>
      <c r="B52" s="4" t="s">
        <v>6</v>
      </c>
      <c r="C52" s="6">
        <v>2</v>
      </c>
      <c r="D52" s="4">
        <v>153</v>
      </c>
      <c r="E52" s="4">
        <v>137</v>
      </c>
      <c r="F52" s="4">
        <v>109</v>
      </c>
      <c r="G52">
        <f>D52/C52</f>
        <v>76.5</v>
      </c>
    </row>
    <row r="53" spans="1:7" ht="42.75" x14ac:dyDescent="0.15">
      <c r="A53" s="3" t="s">
        <v>65</v>
      </c>
      <c r="B53" s="4" t="s">
        <v>6</v>
      </c>
      <c r="C53" s="6">
        <v>1</v>
      </c>
      <c r="D53" s="4">
        <v>76</v>
      </c>
      <c r="E53" s="4">
        <v>68</v>
      </c>
      <c r="F53" s="4">
        <v>47</v>
      </c>
      <c r="G53">
        <f>D53/C53</f>
        <v>76</v>
      </c>
    </row>
    <row r="54" spans="1:7" ht="42.75" x14ac:dyDescent="0.15">
      <c r="A54" s="3" t="s">
        <v>104</v>
      </c>
      <c r="B54" s="4" t="s">
        <v>6</v>
      </c>
      <c r="C54" s="12">
        <v>2</v>
      </c>
      <c r="D54" s="4">
        <v>152</v>
      </c>
      <c r="E54" s="4">
        <v>140</v>
      </c>
      <c r="F54" s="4">
        <v>113</v>
      </c>
      <c r="G54">
        <f>D54/C54</f>
        <v>76</v>
      </c>
    </row>
    <row r="55" spans="1:7" ht="42.75" x14ac:dyDescent="0.15">
      <c r="A55" s="3" t="s">
        <v>19</v>
      </c>
      <c r="B55" s="4" t="s">
        <v>21</v>
      </c>
      <c r="C55" s="6">
        <v>1</v>
      </c>
      <c r="D55" s="4">
        <v>75</v>
      </c>
      <c r="E55" s="4">
        <v>69</v>
      </c>
      <c r="F55" s="4">
        <v>50</v>
      </c>
      <c r="G55">
        <f>D55/C55</f>
        <v>75</v>
      </c>
    </row>
    <row r="56" spans="1:7" ht="57" x14ac:dyDescent="0.15">
      <c r="A56" s="3" t="s">
        <v>26</v>
      </c>
      <c r="B56" s="4" t="s">
        <v>8</v>
      </c>
      <c r="C56" s="6">
        <v>1</v>
      </c>
      <c r="D56" s="4">
        <v>75</v>
      </c>
      <c r="E56" s="4">
        <v>59</v>
      </c>
      <c r="F56" s="4">
        <v>42</v>
      </c>
      <c r="G56">
        <f>D56/C56</f>
        <v>75</v>
      </c>
    </row>
    <row r="57" spans="1:7" ht="42.75" x14ac:dyDescent="0.15">
      <c r="A57" s="3" t="s">
        <v>13</v>
      </c>
      <c r="B57" s="4" t="s">
        <v>6</v>
      </c>
      <c r="C57" s="6">
        <v>5</v>
      </c>
      <c r="D57" s="4">
        <v>369</v>
      </c>
      <c r="E57" s="4">
        <v>356</v>
      </c>
      <c r="F57" s="4">
        <v>260</v>
      </c>
      <c r="G57">
        <f>D57/C57</f>
        <v>73.8</v>
      </c>
    </row>
    <row r="58" spans="1:7" ht="28.5" x14ac:dyDescent="0.15">
      <c r="A58" s="3" t="s">
        <v>38</v>
      </c>
      <c r="B58" s="4" t="s">
        <v>6</v>
      </c>
      <c r="C58" s="11">
        <v>3</v>
      </c>
      <c r="D58" s="4">
        <v>220</v>
      </c>
      <c r="E58" s="4">
        <v>203</v>
      </c>
      <c r="F58" s="4">
        <v>153</v>
      </c>
      <c r="G58">
        <f>D58/C58</f>
        <v>73.333333333333329</v>
      </c>
    </row>
    <row r="59" spans="1:7" ht="28.5" x14ac:dyDescent="0.15">
      <c r="A59" s="3" t="s">
        <v>38</v>
      </c>
      <c r="B59" s="4" t="s">
        <v>8</v>
      </c>
      <c r="C59" s="6">
        <v>13</v>
      </c>
      <c r="D59" s="4">
        <v>915</v>
      </c>
      <c r="E59" s="4">
        <v>890</v>
      </c>
      <c r="F59" s="4">
        <v>683</v>
      </c>
      <c r="G59">
        <f>D59/C59</f>
        <v>70.384615384615387</v>
      </c>
    </row>
    <row r="60" spans="1:7" ht="42.75" x14ac:dyDescent="0.15">
      <c r="A60" s="3" t="s">
        <v>33</v>
      </c>
      <c r="B60" s="4" t="s">
        <v>6</v>
      </c>
      <c r="C60" s="6">
        <v>2</v>
      </c>
      <c r="D60" s="4">
        <v>138</v>
      </c>
      <c r="E60" s="4">
        <v>130</v>
      </c>
      <c r="F60" s="4">
        <v>101</v>
      </c>
      <c r="G60">
        <f>D60/C60</f>
        <v>69</v>
      </c>
    </row>
    <row r="61" spans="1:7" ht="57" x14ac:dyDescent="0.15">
      <c r="A61" s="3" t="s">
        <v>48</v>
      </c>
      <c r="B61" s="4" t="s">
        <v>6</v>
      </c>
      <c r="C61" s="12">
        <v>5</v>
      </c>
      <c r="D61" s="4">
        <v>333</v>
      </c>
      <c r="E61" s="4">
        <v>304</v>
      </c>
      <c r="F61" s="4">
        <v>227</v>
      </c>
      <c r="G61">
        <f>D61/C61</f>
        <v>66.599999999999994</v>
      </c>
    </row>
    <row r="62" spans="1:7" ht="42.75" x14ac:dyDescent="0.15">
      <c r="A62" s="3" t="s">
        <v>19</v>
      </c>
      <c r="B62" s="4" t="s">
        <v>22</v>
      </c>
      <c r="C62" s="6">
        <v>1</v>
      </c>
      <c r="D62" s="4">
        <v>65</v>
      </c>
      <c r="E62" s="4">
        <v>59</v>
      </c>
      <c r="F62" s="4">
        <v>43</v>
      </c>
      <c r="G62">
        <f>D62/C62</f>
        <v>65</v>
      </c>
    </row>
    <row r="63" spans="1:7" ht="42.75" x14ac:dyDescent="0.15">
      <c r="A63" s="3" t="s">
        <v>109</v>
      </c>
      <c r="B63" s="4" t="s">
        <v>6</v>
      </c>
      <c r="C63" s="6">
        <v>1</v>
      </c>
      <c r="D63" s="4">
        <v>63</v>
      </c>
      <c r="E63" s="4">
        <v>28</v>
      </c>
      <c r="F63" s="4">
        <v>23</v>
      </c>
      <c r="G63">
        <f>D63/C63</f>
        <v>63</v>
      </c>
    </row>
    <row r="64" spans="1:7" ht="28.5" x14ac:dyDescent="0.15">
      <c r="A64" s="3" t="s">
        <v>110</v>
      </c>
      <c r="B64" s="4" t="s">
        <v>8</v>
      </c>
      <c r="C64" s="14">
        <v>1</v>
      </c>
      <c r="D64" s="4">
        <v>62</v>
      </c>
      <c r="E64" s="4">
        <v>9</v>
      </c>
      <c r="F64" s="4">
        <v>6</v>
      </c>
      <c r="G64">
        <f>D64/C64</f>
        <v>62</v>
      </c>
    </row>
    <row r="65" spans="1:7" ht="57" x14ac:dyDescent="0.15">
      <c r="A65" s="3" t="s">
        <v>26</v>
      </c>
      <c r="B65" s="4" t="s">
        <v>6</v>
      </c>
      <c r="C65" s="6">
        <v>2</v>
      </c>
      <c r="D65" s="4">
        <v>121</v>
      </c>
      <c r="E65" s="4">
        <v>99</v>
      </c>
      <c r="F65" s="4">
        <v>69</v>
      </c>
      <c r="G65">
        <f>D65/C65</f>
        <v>60.5</v>
      </c>
    </row>
    <row r="66" spans="1:7" ht="42.75" x14ac:dyDescent="0.15">
      <c r="A66" s="3" t="s">
        <v>101</v>
      </c>
      <c r="B66" s="4" t="s">
        <v>8</v>
      </c>
      <c r="C66" s="12">
        <v>2</v>
      </c>
      <c r="D66" s="4">
        <v>120</v>
      </c>
      <c r="E66" s="4">
        <v>105</v>
      </c>
      <c r="F66" s="4">
        <v>90</v>
      </c>
      <c r="G66">
        <f>D66/C66</f>
        <v>60</v>
      </c>
    </row>
    <row r="67" spans="1:7" ht="42.75" x14ac:dyDescent="0.15">
      <c r="A67" s="3" t="s">
        <v>81</v>
      </c>
      <c r="B67" s="4" t="s">
        <v>6</v>
      </c>
      <c r="C67" s="6">
        <v>1</v>
      </c>
      <c r="D67" s="4">
        <v>59</v>
      </c>
      <c r="E67" s="4">
        <v>48</v>
      </c>
      <c r="F67" s="4">
        <v>38</v>
      </c>
      <c r="G67">
        <f>D67/C67</f>
        <v>59</v>
      </c>
    </row>
    <row r="68" spans="1:7" ht="28.5" x14ac:dyDescent="0.15">
      <c r="A68" s="3" t="s">
        <v>77</v>
      </c>
      <c r="B68" s="4" t="s">
        <v>6</v>
      </c>
      <c r="C68" s="6">
        <v>5</v>
      </c>
      <c r="D68" s="4">
        <v>289</v>
      </c>
      <c r="E68" s="4">
        <v>268</v>
      </c>
      <c r="F68" s="4">
        <v>204</v>
      </c>
      <c r="G68">
        <f>D68/C68</f>
        <v>57.8</v>
      </c>
    </row>
    <row r="69" spans="1:7" ht="42.75" x14ac:dyDescent="0.15">
      <c r="A69" s="3" t="s">
        <v>65</v>
      </c>
      <c r="B69" s="4" t="s">
        <v>9</v>
      </c>
      <c r="C69" s="6">
        <v>2</v>
      </c>
      <c r="D69" s="4">
        <v>113</v>
      </c>
      <c r="E69" s="4">
        <v>102</v>
      </c>
      <c r="F69" s="4">
        <v>75</v>
      </c>
      <c r="G69">
        <f>D69/C69</f>
        <v>56.5</v>
      </c>
    </row>
    <row r="70" spans="1:7" ht="28.5" x14ac:dyDescent="0.15">
      <c r="A70" s="3" t="s">
        <v>35</v>
      </c>
      <c r="B70" s="4" t="s">
        <v>8</v>
      </c>
      <c r="C70" s="6">
        <v>1</v>
      </c>
      <c r="D70" s="4">
        <v>55</v>
      </c>
      <c r="E70" s="4">
        <v>51</v>
      </c>
      <c r="F70" s="4">
        <v>28</v>
      </c>
      <c r="G70">
        <f>D70/C70</f>
        <v>55</v>
      </c>
    </row>
    <row r="71" spans="1:7" ht="42.75" x14ac:dyDescent="0.15">
      <c r="A71" s="3" t="s">
        <v>37</v>
      </c>
      <c r="B71" s="4" t="s">
        <v>21</v>
      </c>
      <c r="C71" s="11">
        <v>1</v>
      </c>
      <c r="D71" s="4">
        <v>55</v>
      </c>
      <c r="E71" s="4">
        <v>37</v>
      </c>
      <c r="F71" s="4">
        <v>26</v>
      </c>
      <c r="G71">
        <f>D71/C71</f>
        <v>55</v>
      </c>
    </row>
    <row r="72" spans="1:7" ht="57" x14ac:dyDescent="0.15">
      <c r="A72" s="3" t="s">
        <v>80</v>
      </c>
      <c r="B72" s="4" t="s">
        <v>6</v>
      </c>
      <c r="C72" s="6">
        <v>1</v>
      </c>
      <c r="D72" s="4">
        <v>55</v>
      </c>
      <c r="E72" s="4">
        <v>39</v>
      </c>
      <c r="F72" s="4">
        <v>28</v>
      </c>
      <c r="G72">
        <f>D72/C72</f>
        <v>55</v>
      </c>
    </row>
    <row r="73" spans="1:7" ht="71.25" x14ac:dyDescent="0.15">
      <c r="A73" s="3" t="s">
        <v>108</v>
      </c>
      <c r="B73" s="4" t="s">
        <v>8</v>
      </c>
      <c r="C73" s="14">
        <v>1</v>
      </c>
      <c r="D73" s="4">
        <v>52</v>
      </c>
      <c r="E73" s="4">
        <v>33</v>
      </c>
      <c r="F73" s="4">
        <v>19</v>
      </c>
      <c r="G73">
        <f>D73/C73</f>
        <v>52</v>
      </c>
    </row>
    <row r="74" spans="1:7" ht="42.75" x14ac:dyDescent="0.15">
      <c r="A74" s="3" t="s">
        <v>101</v>
      </c>
      <c r="B74" s="4" t="s">
        <v>6</v>
      </c>
      <c r="C74" s="12">
        <v>6</v>
      </c>
      <c r="D74" s="4">
        <v>307</v>
      </c>
      <c r="E74" s="4">
        <v>266</v>
      </c>
      <c r="F74" s="4">
        <v>224</v>
      </c>
      <c r="G74">
        <f>D74/C74</f>
        <v>51.166666666666664</v>
      </c>
    </row>
    <row r="75" spans="1:7" ht="42.75" x14ac:dyDescent="0.15">
      <c r="A75" s="3" t="s">
        <v>36</v>
      </c>
      <c r="B75" s="4" t="s">
        <v>9</v>
      </c>
      <c r="C75" s="6">
        <v>2</v>
      </c>
      <c r="D75" s="4">
        <v>96</v>
      </c>
      <c r="E75" s="4">
        <v>49</v>
      </c>
      <c r="F75" s="4">
        <v>45</v>
      </c>
      <c r="G75">
        <f>D75/C75</f>
        <v>48</v>
      </c>
    </row>
    <row r="76" spans="1:7" ht="42.75" x14ac:dyDescent="0.15">
      <c r="A76" s="3" t="s">
        <v>7</v>
      </c>
      <c r="B76" s="4" t="s">
        <v>8</v>
      </c>
      <c r="C76" s="7">
        <v>2</v>
      </c>
      <c r="D76" s="4">
        <v>94</v>
      </c>
      <c r="E76" s="4">
        <v>74</v>
      </c>
      <c r="F76" s="4">
        <v>45</v>
      </c>
      <c r="G76">
        <f>D76/C76</f>
        <v>47</v>
      </c>
    </row>
    <row r="77" spans="1:7" ht="28.5" x14ac:dyDescent="0.15">
      <c r="A77" s="3" t="s">
        <v>12</v>
      </c>
      <c r="B77" s="4" t="s">
        <v>6</v>
      </c>
      <c r="C77" s="7">
        <v>2</v>
      </c>
      <c r="D77" s="4">
        <v>94</v>
      </c>
      <c r="E77" s="4">
        <v>73</v>
      </c>
      <c r="F77" s="4">
        <v>59</v>
      </c>
      <c r="G77">
        <f>D77/C77</f>
        <v>47</v>
      </c>
    </row>
    <row r="78" spans="1:7" ht="42.75" x14ac:dyDescent="0.15">
      <c r="A78" s="3" t="s">
        <v>65</v>
      </c>
      <c r="B78" s="4" t="s">
        <v>8</v>
      </c>
      <c r="C78" s="6">
        <v>1</v>
      </c>
      <c r="D78" s="4">
        <v>46</v>
      </c>
      <c r="E78" s="4">
        <v>40</v>
      </c>
      <c r="F78" s="4">
        <v>23</v>
      </c>
      <c r="G78">
        <f>D78/C78</f>
        <v>46</v>
      </c>
    </row>
    <row r="79" spans="1:7" ht="42.75" x14ac:dyDescent="0.15">
      <c r="A79" s="3" t="s">
        <v>92</v>
      </c>
      <c r="B79" s="4" t="s">
        <v>6</v>
      </c>
      <c r="C79" s="6">
        <v>1</v>
      </c>
      <c r="D79" s="4">
        <v>45</v>
      </c>
      <c r="E79" s="4">
        <v>35</v>
      </c>
      <c r="F79" s="4">
        <v>21</v>
      </c>
      <c r="G79">
        <f>D79/C79</f>
        <v>45</v>
      </c>
    </row>
    <row r="80" spans="1:7" ht="42.75" x14ac:dyDescent="0.15">
      <c r="A80" s="3" t="s">
        <v>52</v>
      </c>
      <c r="B80" s="4" t="s">
        <v>6</v>
      </c>
      <c r="C80" s="7">
        <v>2</v>
      </c>
      <c r="D80" s="4">
        <v>89</v>
      </c>
      <c r="E80" s="4">
        <v>79</v>
      </c>
      <c r="F80" s="4">
        <v>54</v>
      </c>
      <c r="G80">
        <f>D80/C80</f>
        <v>44.5</v>
      </c>
    </row>
    <row r="81" spans="1:7" ht="57" x14ac:dyDescent="0.15">
      <c r="A81" s="3" t="s">
        <v>64</v>
      </c>
      <c r="B81" s="4" t="s">
        <v>6</v>
      </c>
      <c r="C81" s="6">
        <v>1</v>
      </c>
      <c r="D81" s="4">
        <v>43</v>
      </c>
      <c r="E81" s="4">
        <v>38</v>
      </c>
      <c r="F81" s="4">
        <v>26</v>
      </c>
      <c r="G81">
        <f>D81/C81</f>
        <v>43</v>
      </c>
    </row>
    <row r="82" spans="1:7" ht="28.5" x14ac:dyDescent="0.15">
      <c r="A82" s="3" t="s">
        <v>85</v>
      </c>
      <c r="B82" s="4" t="s">
        <v>6</v>
      </c>
      <c r="C82" s="6">
        <v>2</v>
      </c>
      <c r="D82" s="4">
        <v>84</v>
      </c>
      <c r="E82" s="4">
        <v>58</v>
      </c>
      <c r="F82" s="4">
        <v>50</v>
      </c>
      <c r="G82">
        <f>D82/C82</f>
        <v>42</v>
      </c>
    </row>
    <row r="83" spans="1:7" ht="57" x14ac:dyDescent="0.15">
      <c r="A83" s="3" t="s">
        <v>84</v>
      </c>
      <c r="B83" s="4" t="s">
        <v>6</v>
      </c>
      <c r="C83" s="6">
        <v>1</v>
      </c>
      <c r="D83" s="4">
        <v>40</v>
      </c>
      <c r="E83" s="4">
        <v>23</v>
      </c>
      <c r="F83" s="4">
        <v>19</v>
      </c>
      <c r="G83">
        <f>D83/C83</f>
        <v>40</v>
      </c>
    </row>
    <row r="84" spans="1:7" ht="28.5" x14ac:dyDescent="0.15">
      <c r="A84" s="3" t="s">
        <v>90</v>
      </c>
      <c r="B84" s="4" t="s">
        <v>6</v>
      </c>
      <c r="C84" s="6">
        <v>1</v>
      </c>
      <c r="D84" s="4">
        <v>40</v>
      </c>
      <c r="E84" s="4">
        <v>26</v>
      </c>
      <c r="F84" s="4">
        <v>19</v>
      </c>
      <c r="G84">
        <f>D84/C84</f>
        <v>40</v>
      </c>
    </row>
    <row r="85" spans="1:7" ht="42.75" x14ac:dyDescent="0.15">
      <c r="A85" s="3" t="s">
        <v>19</v>
      </c>
      <c r="B85" s="4" t="s">
        <v>8</v>
      </c>
      <c r="C85" s="6">
        <v>1</v>
      </c>
      <c r="D85" s="4">
        <v>39</v>
      </c>
      <c r="E85" s="4">
        <v>33</v>
      </c>
      <c r="F85" s="4">
        <v>29</v>
      </c>
      <c r="G85">
        <f>D85/C85</f>
        <v>39</v>
      </c>
    </row>
    <row r="86" spans="1:7" ht="42.75" x14ac:dyDescent="0.15">
      <c r="A86" s="3" t="s">
        <v>42</v>
      </c>
      <c r="B86" s="4" t="s">
        <v>20</v>
      </c>
      <c r="C86" s="12">
        <v>1</v>
      </c>
      <c r="D86" s="4">
        <v>37</v>
      </c>
      <c r="E86" s="4">
        <v>28</v>
      </c>
      <c r="F86" s="4">
        <v>21</v>
      </c>
      <c r="G86">
        <f>D86/C86</f>
        <v>37</v>
      </c>
    </row>
    <row r="87" spans="1:7" ht="42.75" x14ac:dyDescent="0.15">
      <c r="A87" s="3" t="s">
        <v>37</v>
      </c>
      <c r="B87" s="4" t="s">
        <v>22</v>
      </c>
      <c r="C87" s="11">
        <v>1</v>
      </c>
      <c r="D87" s="4">
        <v>35</v>
      </c>
      <c r="E87" s="4">
        <v>31</v>
      </c>
      <c r="F87" s="4">
        <v>19</v>
      </c>
      <c r="G87">
        <f>D87/C87</f>
        <v>35</v>
      </c>
    </row>
    <row r="88" spans="1:7" ht="42.75" x14ac:dyDescent="0.15">
      <c r="A88" s="3" t="s">
        <v>79</v>
      </c>
      <c r="B88" s="4" t="s">
        <v>8</v>
      </c>
      <c r="C88" s="6">
        <v>1</v>
      </c>
      <c r="D88" s="4">
        <v>35</v>
      </c>
      <c r="E88" s="4">
        <v>25</v>
      </c>
      <c r="F88" s="4">
        <v>19</v>
      </c>
      <c r="G88">
        <f>D88/C88</f>
        <v>35</v>
      </c>
    </row>
    <row r="89" spans="1:7" ht="42.75" x14ac:dyDescent="0.15">
      <c r="A89" s="3" t="s">
        <v>75</v>
      </c>
      <c r="B89" s="4" t="s">
        <v>6</v>
      </c>
      <c r="C89" s="6">
        <v>2</v>
      </c>
      <c r="D89" s="4">
        <v>65</v>
      </c>
      <c r="E89" s="4">
        <v>50</v>
      </c>
      <c r="F89" s="4">
        <v>28</v>
      </c>
      <c r="G89">
        <f>D89/C89</f>
        <v>32.5</v>
      </c>
    </row>
    <row r="90" spans="1:7" ht="42.75" x14ac:dyDescent="0.15">
      <c r="A90" s="3" t="s">
        <v>71</v>
      </c>
      <c r="B90" s="4" t="s">
        <v>9</v>
      </c>
      <c r="C90" s="6">
        <v>1</v>
      </c>
      <c r="D90" s="4">
        <v>32</v>
      </c>
      <c r="E90" s="4">
        <v>4</v>
      </c>
      <c r="F90" s="4">
        <v>3</v>
      </c>
      <c r="G90">
        <f>D90/C90</f>
        <v>32</v>
      </c>
    </row>
    <row r="91" spans="1:7" ht="42.75" x14ac:dyDescent="0.15">
      <c r="A91" s="3" t="s">
        <v>70</v>
      </c>
      <c r="B91" s="4" t="s">
        <v>6</v>
      </c>
      <c r="C91" s="6">
        <v>1</v>
      </c>
      <c r="D91" s="4">
        <v>31</v>
      </c>
      <c r="E91" s="4">
        <v>12</v>
      </c>
      <c r="F91" s="4">
        <v>10</v>
      </c>
      <c r="G91">
        <f>D91/C91</f>
        <v>31</v>
      </c>
    </row>
    <row r="92" spans="1:7" ht="42.75" x14ac:dyDescent="0.15">
      <c r="A92" s="3" t="s">
        <v>71</v>
      </c>
      <c r="B92" s="4" t="s">
        <v>8</v>
      </c>
      <c r="C92" s="6">
        <v>4</v>
      </c>
      <c r="D92" s="4">
        <v>119</v>
      </c>
      <c r="E92" s="4">
        <v>113</v>
      </c>
      <c r="F92" s="4">
        <v>90</v>
      </c>
      <c r="G92">
        <f>D92/C92</f>
        <v>29.75</v>
      </c>
    </row>
    <row r="93" spans="1:7" ht="42.75" x14ac:dyDescent="0.15">
      <c r="A93" s="3" t="s">
        <v>66</v>
      </c>
      <c r="B93" s="4" t="s">
        <v>8</v>
      </c>
      <c r="C93" s="6">
        <v>1</v>
      </c>
      <c r="D93" s="4">
        <v>27</v>
      </c>
      <c r="E93" s="4">
        <v>24</v>
      </c>
      <c r="F93" s="4">
        <v>17</v>
      </c>
      <c r="G93">
        <f>D93/C93</f>
        <v>27</v>
      </c>
    </row>
    <row r="94" spans="1:7" ht="42.75" x14ac:dyDescent="0.15">
      <c r="A94" s="3" t="s">
        <v>56</v>
      </c>
      <c r="B94" s="4" t="s">
        <v>6</v>
      </c>
      <c r="C94" s="6">
        <v>4</v>
      </c>
      <c r="D94" s="4">
        <v>102</v>
      </c>
      <c r="E94" s="4">
        <v>85</v>
      </c>
      <c r="F94" s="4">
        <v>61</v>
      </c>
      <c r="G94">
        <f>D94/C94</f>
        <v>25.5</v>
      </c>
    </row>
    <row r="95" spans="1:7" ht="42.75" x14ac:dyDescent="0.15">
      <c r="A95" s="3" t="s">
        <v>29</v>
      </c>
      <c r="B95" s="4" t="s">
        <v>6</v>
      </c>
      <c r="C95" s="6">
        <v>1</v>
      </c>
      <c r="D95" s="4">
        <v>25</v>
      </c>
      <c r="E95" s="4">
        <v>23</v>
      </c>
      <c r="F95" s="4">
        <v>15</v>
      </c>
      <c r="G95">
        <f>D95/C95</f>
        <v>25</v>
      </c>
    </row>
    <row r="96" spans="1:7" ht="42.75" x14ac:dyDescent="0.15">
      <c r="A96" s="3" t="s">
        <v>28</v>
      </c>
      <c r="B96" s="4" t="s">
        <v>6</v>
      </c>
      <c r="C96" s="6">
        <v>1</v>
      </c>
      <c r="D96" s="4">
        <v>24</v>
      </c>
      <c r="E96" s="4">
        <v>20</v>
      </c>
      <c r="F96" s="4">
        <v>16</v>
      </c>
      <c r="G96">
        <f>D96/C96</f>
        <v>24</v>
      </c>
    </row>
    <row r="97" spans="1:7" ht="42.75" x14ac:dyDescent="0.15">
      <c r="A97" s="3" t="s">
        <v>32</v>
      </c>
      <c r="B97" s="4" t="s">
        <v>8</v>
      </c>
      <c r="C97" s="6">
        <v>1</v>
      </c>
      <c r="D97" s="4">
        <v>24</v>
      </c>
      <c r="E97" s="4">
        <v>22</v>
      </c>
      <c r="F97" s="4">
        <v>15</v>
      </c>
      <c r="G97">
        <f>D97/C97</f>
        <v>24</v>
      </c>
    </row>
    <row r="98" spans="1:7" ht="42.75" x14ac:dyDescent="0.15">
      <c r="A98" s="3" t="s">
        <v>41</v>
      </c>
      <c r="B98" s="4" t="s">
        <v>8</v>
      </c>
      <c r="C98" s="6">
        <v>1</v>
      </c>
      <c r="D98" s="4">
        <v>24</v>
      </c>
      <c r="E98" s="4">
        <v>18</v>
      </c>
      <c r="F98" s="4">
        <v>13</v>
      </c>
      <c r="G98">
        <f>D98/C98</f>
        <v>24</v>
      </c>
    </row>
    <row r="99" spans="1:7" ht="42.75" x14ac:dyDescent="0.15">
      <c r="A99" s="3" t="s">
        <v>42</v>
      </c>
      <c r="B99" s="4" t="s">
        <v>45</v>
      </c>
      <c r="C99" s="12">
        <v>3</v>
      </c>
      <c r="D99" s="4">
        <v>70</v>
      </c>
      <c r="E99" s="4">
        <v>49</v>
      </c>
      <c r="F99" s="4">
        <v>29</v>
      </c>
      <c r="G99">
        <f>D99/C99</f>
        <v>23.333333333333332</v>
      </c>
    </row>
    <row r="100" spans="1:7" ht="42.75" x14ac:dyDescent="0.15">
      <c r="A100" s="3" t="s">
        <v>71</v>
      </c>
      <c r="B100" s="4" t="s">
        <v>20</v>
      </c>
      <c r="C100" s="6">
        <v>1</v>
      </c>
      <c r="D100" s="4">
        <v>23</v>
      </c>
      <c r="E100" s="4">
        <v>0</v>
      </c>
      <c r="F100" s="4">
        <v>0</v>
      </c>
      <c r="G100">
        <f>D100/C100</f>
        <v>23</v>
      </c>
    </row>
    <row r="101" spans="1:7" ht="42.75" x14ac:dyDescent="0.15">
      <c r="A101" s="3" t="s">
        <v>24</v>
      </c>
      <c r="B101" s="4" t="s">
        <v>6</v>
      </c>
      <c r="C101" s="6">
        <v>1</v>
      </c>
      <c r="D101" s="4">
        <v>22</v>
      </c>
      <c r="E101" s="4">
        <v>19</v>
      </c>
      <c r="F101" s="4">
        <v>13</v>
      </c>
      <c r="G101">
        <f>D101/C101</f>
        <v>22</v>
      </c>
    </row>
    <row r="102" spans="1:7" ht="42.75" x14ac:dyDescent="0.15">
      <c r="A102" s="3" t="s">
        <v>7</v>
      </c>
      <c r="B102" s="4" t="s">
        <v>9</v>
      </c>
      <c r="C102" s="7">
        <v>1</v>
      </c>
      <c r="D102" s="4">
        <v>21</v>
      </c>
      <c r="E102" s="4">
        <v>17</v>
      </c>
      <c r="F102" s="4">
        <v>11</v>
      </c>
      <c r="G102">
        <f>D102/C102</f>
        <v>21</v>
      </c>
    </row>
    <row r="103" spans="1:7" ht="42.75" x14ac:dyDescent="0.15">
      <c r="A103" s="3" t="s">
        <v>36</v>
      </c>
      <c r="B103" s="4" t="s">
        <v>21</v>
      </c>
      <c r="C103" s="6">
        <v>1</v>
      </c>
      <c r="D103" s="4">
        <v>21</v>
      </c>
      <c r="E103" s="4">
        <v>2</v>
      </c>
      <c r="F103" s="4">
        <v>2</v>
      </c>
      <c r="G103">
        <f>D103/C103</f>
        <v>21</v>
      </c>
    </row>
    <row r="104" spans="1:7" ht="42.75" x14ac:dyDescent="0.15">
      <c r="A104" s="3" t="s">
        <v>41</v>
      </c>
      <c r="B104" s="4" t="s">
        <v>6</v>
      </c>
      <c r="C104" s="6">
        <v>1</v>
      </c>
      <c r="D104" s="4">
        <v>21</v>
      </c>
      <c r="E104" s="4">
        <v>13</v>
      </c>
      <c r="F104" s="4">
        <v>11</v>
      </c>
      <c r="G104">
        <f>D104/C104</f>
        <v>21</v>
      </c>
    </row>
    <row r="105" spans="1:7" ht="42.75" x14ac:dyDescent="0.15">
      <c r="A105" s="3" t="s">
        <v>46</v>
      </c>
      <c r="B105" s="4" t="s">
        <v>6</v>
      </c>
      <c r="C105" s="12">
        <v>5</v>
      </c>
      <c r="D105" s="4">
        <v>99</v>
      </c>
      <c r="E105" s="4">
        <v>95</v>
      </c>
      <c r="F105" s="4">
        <v>76</v>
      </c>
      <c r="G105">
        <f>D105/C105</f>
        <v>19.8</v>
      </c>
    </row>
    <row r="106" spans="1:7" ht="42.75" x14ac:dyDescent="0.15">
      <c r="A106" s="3" t="s">
        <v>42</v>
      </c>
      <c r="B106" s="4" t="s">
        <v>22</v>
      </c>
      <c r="C106" s="12">
        <v>1</v>
      </c>
      <c r="D106" s="4">
        <v>19</v>
      </c>
      <c r="E106" s="4">
        <v>14</v>
      </c>
      <c r="F106" s="4">
        <v>9</v>
      </c>
      <c r="G106">
        <f>D106/C106</f>
        <v>19</v>
      </c>
    </row>
    <row r="107" spans="1:7" ht="42.75" x14ac:dyDescent="0.15">
      <c r="A107" s="3" t="s">
        <v>91</v>
      </c>
      <c r="B107" s="4" t="s">
        <v>9</v>
      </c>
      <c r="C107" s="12">
        <v>6</v>
      </c>
      <c r="D107" s="4">
        <v>108</v>
      </c>
      <c r="E107" s="4">
        <v>87</v>
      </c>
      <c r="F107" s="4">
        <v>64</v>
      </c>
      <c r="G107">
        <f>D107/C107</f>
        <v>18</v>
      </c>
    </row>
    <row r="108" spans="1:7" ht="42.75" x14ac:dyDescent="0.15">
      <c r="A108" s="3" t="s">
        <v>93</v>
      </c>
      <c r="B108" s="4" t="s">
        <v>8</v>
      </c>
      <c r="C108" s="6">
        <v>1</v>
      </c>
      <c r="D108" s="4">
        <v>18</v>
      </c>
      <c r="E108" s="4">
        <v>5</v>
      </c>
      <c r="F108" s="4">
        <v>4</v>
      </c>
      <c r="G108">
        <f>D108/C108</f>
        <v>18</v>
      </c>
    </row>
    <row r="109" spans="1:7" ht="42.75" x14ac:dyDescent="0.15">
      <c r="A109" s="3" t="s">
        <v>5</v>
      </c>
      <c r="B109" s="4" t="s">
        <v>6</v>
      </c>
      <c r="C109" s="7">
        <v>3</v>
      </c>
      <c r="D109" s="4">
        <v>51</v>
      </c>
      <c r="E109" s="4">
        <v>41</v>
      </c>
      <c r="F109" s="4">
        <v>34</v>
      </c>
      <c r="G109">
        <f>D109/C109</f>
        <v>17</v>
      </c>
    </row>
    <row r="110" spans="1:7" ht="42.75" x14ac:dyDescent="0.15">
      <c r="A110" s="3" t="s">
        <v>98</v>
      </c>
      <c r="B110" s="4" t="s">
        <v>9</v>
      </c>
      <c r="C110" s="6">
        <v>2</v>
      </c>
      <c r="D110" s="4">
        <v>34</v>
      </c>
      <c r="E110" s="4">
        <v>25</v>
      </c>
      <c r="F110" s="4">
        <v>23</v>
      </c>
      <c r="G110">
        <f>D110/C110</f>
        <v>17</v>
      </c>
    </row>
    <row r="111" spans="1:7" ht="28.5" x14ac:dyDescent="0.15">
      <c r="A111" s="3" t="s">
        <v>35</v>
      </c>
      <c r="B111" s="4" t="s">
        <v>6</v>
      </c>
      <c r="C111" s="6">
        <v>2</v>
      </c>
      <c r="D111" s="4">
        <v>32</v>
      </c>
      <c r="E111" s="4">
        <v>24</v>
      </c>
      <c r="F111" s="4">
        <v>21</v>
      </c>
      <c r="G111">
        <f>D111/C111</f>
        <v>16</v>
      </c>
    </row>
    <row r="112" spans="1:7" ht="42.75" x14ac:dyDescent="0.15">
      <c r="A112" s="3" t="s">
        <v>42</v>
      </c>
      <c r="B112" s="4" t="s">
        <v>43</v>
      </c>
      <c r="C112" s="12">
        <v>1</v>
      </c>
      <c r="D112" s="4">
        <v>16</v>
      </c>
      <c r="E112" s="4">
        <v>15</v>
      </c>
      <c r="F112" s="4">
        <v>11</v>
      </c>
      <c r="G112">
        <f>D112/C112</f>
        <v>16</v>
      </c>
    </row>
    <row r="113" spans="1:7" ht="42.75" x14ac:dyDescent="0.15">
      <c r="A113" s="3" t="s">
        <v>42</v>
      </c>
      <c r="B113" s="4" t="s">
        <v>44</v>
      </c>
      <c r="C113" s="12">
        <v>2</v>
      </c>
      <c r="D113" s="4">
        <v>32</v>
      </c>
      <c r="E113" s="4">
        <v>27</v>
      </c>
      <c r="F113" s="4">
        <v>18</v>
      </c>
      <c r="G113">
        <f>D113/C113</f>
        <v>16</v>
      </c>
    </row>
    <row r="114" spans="1:7" ht="42.75" x14ac:dyDescent="0.15">
      <c r="A114" s="3" t="s">
        <v>66</v>
      </c>
      <c r="B114" s="4" t="s">
        <v>6</v>
      </c>
      <c r="C114" s="6">
        <v>1</v>
      </c>
      <c r="D114" s="4">
        <v>16</v>
      </c>
      <c r="E114" s="4">
        <v>11</v>
      </c>
      <c r="F114" s="4">
        <v>9</v>
      </c>
      <c r="G114">
        <f>D114/C114</f>
        <v>16</v>
      </c>
    </row>
    <row r="115" spans="1:7" ht="42.75" x14ac:dyDescent="0.15">
      <c r="A115" s="3" t="s">
        <v>39</v>
      </c>
      <c r="B115" s="4" t="s">
        <v>6</v>
      </c>
      <c r="C115" s="6">
        <v>10</v>
      </c>
      <c r="D115" s="4">
        <v>158</v>
      </c>
      <c r="E115" s="4">
        <v>127</v>
      </c>
      <c r="F115" s="4">
        <v>96</v>
      </c>
      <c r="G115">
        <f>D115/C115</f>
        <v>15.8</v>
      </c>
    </row>
    <row r="116" spans="1:7" ht="42.75" x14ac:dyDescent="0.15">
      <c r="A116" s="3" t="s">
        <v>97</v>
      </c>
      <c r="B116" s="4" t="s">
        <v>8</v>
      </c>
      <c r="C116" s="6">
        <v>10</v>
      </c>
      <c r="D116" s="4">
        <v>155</v>
      </c>
      <c r="E116" s="4">
        <v>131</v>
      </c>
      <c r="F116" s="4">
        <v>103</v>
      </c>
      <c r="G116">
        <f>D116/C116</f>
        <v>15.5</v>
      </c>
    </row>
    <row r="117" spans="1:7" ht="42.75" x14ac:dyDescent="0.15">
      <c r="A117" s="3" t="s">
        <v>28</v>
      </c>
      <c r="B117" s="4" t="s">
        <v>9</v>
      </c>
      <c r="C117" s="6">
        <v>1</v>
      </c>
      <c r="D117" s="4">
        <v>15</v>
      </c>
      <c r="E117" s="4">
        <v>9</v>
      </c>
      <c r="F117" s="4">
        <v>9</v>
      </c>
      <c r="G117">
        <f>D117/C117</f>
        <v>15</v>
      </c>
    </row>
    <row r="118" spans="1:7" ht="42.75" x14ac:dyDescent="0.15">
      <c r="A118" s="3" t="s">
        <v>30</v>
      </c>
      <c r="B118" s="4" t="s">
        <v>6</v>
      </c>
      <c r="C118" s="6">
        <v>2</v>
      </c>
      <c r="D118" s="4">
        <v>30</v>
      </c>
      <c r="E118" s="4">
        <v>23</v>
      </c>
      <c r="F118" s="4">
        <v>16</v>
      </c>
      <c r="G118">
        <f>D118/C118</f>
        <v>15</v>
      </c>
    </row>
    <row r="119" spans="1:7" ht="42.75" x14ac:dyDescent="0.15">
      <c r="A119" s="3" t="s">
        <v>106</v>
      </c>
      <c r="B119" s="4" t="s">
        <v>8</v>
      </c>
      <c r="C119" s="14">
        <v>1</v>
      </c>
      <c r="D119" s="4">
        <v>15</v>
      </c>
      <c r="E119" s="4">
        <v>2</v>
      </c>
      <c r="F119" s="4">
        <v>0</v>
      </c>
      <c r="G119">
        <f>D119/C119</f>
        <v>15</v>
      </c>
    </row>
    <row r="120" spans="1:7" ht="42.75" x14ac:dyDescent="0.15">
      <c r="A120" s="3" t="s">
        <v>50</v>
      </c>
      <c r="B120" s="4" t="s">
        <v>6</v>
      </c>
      <c r="C120" s="18">
        <v>2</v>
      </c>
      <c r="D120" s="4">
        <v>28</v>
      </c>
      <c r="E120" s="4">
        <v>23</v>
      </c>
      <c r="F120" s="4">
        <v>19</v>
      </c>
      <c r="G120">
        <f>D120/C120</f>
        <v>14</v>
      </c>
    </row>
    <row r="121" spans="1:7" ht="42.75" x14ac:dyDescent="0.15">
      <c r="A121" s="3" t="s">
        <v>56</v>
      </c>
      <c r="B121" s="4" t="s">
        <v>9</v>
      </c>
      <c r="C121" s="17">
        <v>2</v>
      </c>
      <c r="D121" s="4">
        <v>28</v>
      </c>
      <c r="E121" s="4">
        <v>27</v>
      </c>
      <c r="F121" s="4">
        <v>23</v>
      </c>
      <c r="G121">
        <f>D121/C121</f>
        <v>14</v>
      </c>
    </row>
    <row r="122" spans="1:7" ht="42.75" x14ac:dyDescent="0.15">
      <c r="A122" s="3" t="s">
        <v>63</v>
      </c>
      <c r="B122" s="4" t="s">
        <v>8</v>
      </c>
      <c r="C122" s="16">
        <v>1</v>
      </c>
      <c r="D122" s="4">
        <v>14</v>
      </c>
      <c r="E122" s="4">
        <v>14</v>
      </c>
      <c r="F122" s="4">
        <v>11</v>
      </c>
      <c r="G122">
        <f>D122/C122</f>
        <v>14</v>
      </c>
    </row>
    <row r="123" spans="1:7" ht="42.75" x14ac:dyDescent="0.15">
      <c r="A123" s="3" t="s">
        <v>105</v>
      </c>
      <c r="B123" s="4" t="s">
        <v>6</v>
      </c>
      <c r="C123" s="17">
        <v>1</v>
      </c>
      <c r="D123" s="4">
        <v>14</v>
      </c>
      <c r="E123" s="4">
        <v>10</v>
      </c>
      <c r="F123" s="4">
        <v>9</v>
      </c>
      <c r="G123">
        <f>D123/C123</f>
        <v>14</v>
      </c>
    </row>
    <row r="124" spans="1:7" ht="42.75" x14ac:dyDescent="0.15">
      <c r="A124" s="3" t="s">
        <v>102</v>
      </c>
      <c r="B124" s="4" t="s">
        <v>6</v>
      </c>
      <c r="C124" s="12">
        <v>2</v>
      </c>
      <c r="D124" s="4">
        <v>27</v>
      </c>
      <c r="E124" s="4">
        <v>20</v>
      </c>
      <c r="F124" s="4">
        <v>19</v>
      </c>
      <c r="G124">
        <f>D124/C124</f>
        <v>13.5</v>
      </c>
    </row>
    <row r="125" spans="1:7" ht="28.5" x14ac:dyDescent="0.15">
      <c r="A125" s="3" t="s">
        <v>90</v>
      </c>
      <c r="B125" s="4" t="s">
        <v>8</v>
      </c>
      <c r="C125" s="6">
        <v>1</v>
      </c>
      <c r="D125" s="4">
        <v>12</v>
      </c>
      <c r="E125" s="4">
        <v>8</v>
      </c>
      <c r="F125" s="4">
        <v>7</v>
      </c>
      <c r="G125">
        <f>D125/C125</f>
        <v>12</v>
      </c>
    </row>
    <row r="126" spans="1:7" ht="42.75" x14ac:dyDescent="0.15">
      <c r="A126" s="3" t="s">
        <v>31</v>
      </c>
      <c r="B126" s="4" t="s">
        <v>8</v>
      </c>
      <c r="C126" s="6">
        <v>2</v>
      </c>
      <c r="D126" s="4">
        <v>23</v>
      </c>
      <c r="E126" s="4">
        <v>21</v>
      </c>
      <c r="F126" s="4">
        <v>11</v>
      </c>
      <c r="G126">
        <f>D126/C126</f>
        <v>11.5</v>
      </c>
    </row>
    <row r="127" spans="1:7" ht="42.75" x14ac:dyDescent="0.15">
      <c r="A127" s="3" t="s">
        <v>37</v>
      </c>
      <c r="B127" s="4" t="s">
        <v>8</v>
      </c>
      <c r="C127" s="11">
        <v>1</v>
      </c>
      <c r="D127" s="4">
        <v>11</v>
      </c>
      <c r="E127" s="4">
        <v>9</v>
      </c>
      <c r="F127" s="4">
        <v>7</v>
      </c>
      <c r="G127">
        <f>D127/C127</f>
        <v>11</v>
      </c>
    </row>
    <row r="128" spans="1:7" ht="42.75" x14ac:dyDescent="0.15">
      <c r="A128" s="3" t="s">
        <v>37</v>
      </c>
      <c r="B128" s="4" t="s">
        <v>20</v>
      </c>
      <c r="C128" s="19">
        <v>1</v>
      </c>
      <c r="D128" s="4">
        <v>11</v>
      </c>
      <c r="E128" s="4">
        <v>6</v>
      </c>
      <c r="F128" s="4">
        <v>3</v>
      </c>
      <c r="G128">
        <f>D128/C128</f>
        <v>11</v>
      </c>
    </row>
    <row r="129" spans="1:7" ht="42.75" x14ac:dyDescent="0.15">
      <c r="A129" s="3" t="s">
        <v>106</v>
      </c>
      <c r="B129" s="4" t="s">
        <v>6</v>
      </c>
      <c r="C129" s="20">
        <v>1</v>
      </c>
      <c r="D129" s="4">
        <v>11</v>
      </c>
      <c r="E129" s="4">
        <v>10</v>
      </c>
      <c r="F129" s="4">
        <v>7</v>
      </c>
      <c r="G129">
        <f>D129/C129</f>
        <v>11</v>
      </c>
    </row>
    <row r="130" spans="1:7" ht="42.75" x14ac:dyDescent="0.15">
      <c r="A130" s="3" t="s">
        <v>98</v>
      </c>
      <c r="B130" s="4" t="s">
        <v>8</v>
      </c>
      <c r="C130" s="10">
        <v>3</v>
      </c>
      <c r="D130" s="4">
        <v>31</v>
      </c>
      <c r="E130" s="4">
        <v>24</v>
      </c>
      <c r="F130" s="4">
        <v>16</v>
      </c>
      <c r="G130">
        <f>D130/C130</f>
        <v>10.333333333333334</v>
      </c>
    </row>
    <row r="131" spans="1:7" ht="42.75" x14ac:dyDescent="0.15">
      <c r="A131" s="3" t="s">
        <v>28</v>
      </c>
      <c r="B131" s="4" t="s">
        <v>8</v>
      </c>
      <c r="C131" s="10">
        <v>1</v>
      </c>
      <c r="D131" s="4">
        <v>10</v>
      </c>
      <c r="E131" s="4">
        <v>8</v>
      </c>
      <c r="F131" s="4">
        <v>7</v>
      </c>
      <c r="G131">
        <f>D131/C131</f>
        <v>10</v>
      </c>
    </row>
    <row r="132" spans="1:7" ht="42.75" x14ac:dyDescent="0.15">
      <c r="A132" s="3" t="s">
        <v>60</v>
      </c>
      <c r="B132" s="4" t="s">
        <v>6</v>
      </c>
      <c r="C132" s="6">
        <v>3</v>
      </c>
      <c r="D132" s="4">
        <v>27</v>
      </c>
      <c r="E132" s="4">
        <v>22</v>
      </c>
      <c r="F132" s="4">
        <v>17</v>
      </c>
      <c r="G132">
        <f>D132/C132</f>
        <v>9</v>
      </c>
    </row>
    <row r="133" spans="1:7" ht="42.75" x14ac:dyDescent="0.15">
      <c r="A133" s="3" t="s">
        <v>92</v>
      </c>
      <c r="B133" s="4" t="s">
        <v>9</v>
      </c>
      <c r="C133" s="13">
        <v>1</v>
      </c>
      <c r="D133" s="4">
        <v>9</v>
      </c>
      <c r="E133" s="4">
        <v>8</v>
      </c>
      <c r="F133" s="4">
        <v>6</v>
      </c>
      <c r="G133">
        <f>D133/C133</f>
        <v>9</v>
      </c>
    </row>
    <row r="134" spans="1:7" ht="42.75" x14ac:dyDescent="0.15">
      <c r="A134" s="3" t="s">
        <v>56</v>
      </c>
      <c r="B134" s="4" t="s">
        <v>8</v>
      </c>
      <c r="C134" s="6">
        <v>2</v>
      </c>
      <c r="D134" s="4">
        <v>17</v>
      </c>
      <c r="E134" s="4">
        <v>13</v>
      </c>
      <c r="F134" s="4">
        <v>11</v>
      </c>
      <c r="G134">
        <f>D134/C134</f>
        <v>8.5</v>
      </c>
    </row>
    <row r="135" spans="1:7" ht="42.75" x14ac:dyDescent="0.15">
      <c r="A135" s="3" t="s">
        <v>18</v>
      </c>
      <c r="B135" s="4" t="s">
        <v>6</v>
      </c>
      <c r="C135" s="8">
        <v>1</v>
      </c>
      <c r="D135" s="4">
        <v>8</v>
      </c>
      <c r="E135" s="4">
        <v>1</v>
      </c>
      <c r="F135" s="4">
        <v>1</v>
      </c>
      <c r="G135">
        <f>D135/C135</f>
        <v>8</v>
      </c>
    </row>
    <row r="136" spans="1:7" ht="42.75" x14ac:dyDescent="0.15">
      <c r="A136" s="3" t="s">
        <v>91</v>
      </c>
      <c r="B136" s="4" t="s">
        <v>6</v>
      </c>
      <c r="C136" s="12">
        <v>1</v>
      </c>
      <c r="D136" s="4">
        <v>8</v>
      </c>
      <c r="E136" s="4">
        <v>5</v>
      </c>
      <c r="F136" s="4">
        <v>1</v>
      </c>
      <c r="G136">
        <f>D136/C136</f>
        <v>8</v>
      </c>
    </row>
    <row r="137" spans="1:7" ht="42.75" x14ac:dyDescent="0.15">
      <c r="A137" s="3" t="s">
        <v>17</v>
      </c>
      <c r="B137" s="4" t="s">
        <v>6</v>
      </c>
      <c r="C137" s="6">
        <v>3</v>
      </c>
      <c r="D137" s="4">
        <v>23</v>
      </c>
      <c r="E137" s="4">
        <v>10</v>
      </c>
      <c r="F137" s="4">
        <v>7</v>
      </c>
      <c r="G137">
        <f>D137/C137</f>
        <v>7.666666666666667</v>
      </c>
    </row>
    <row r="138" spans="1:7" ht="42.75" x14ac:dyDescent="0.15">
      <c r="A138" s="3" t="s">
        <v>98</v>
      </c>
      <c r="B138" s="4" t="s">
        <v>6</v>
      </c>
      <c r="C138" s="6">
        <v>5</v>
      </c>
      <c r="D138" s="4">
        <v>38</v>
      </c>
      <c r="E138" s="4">
        <v>30</v>
      </c>
      <c r="F138" s="4">
        <v>23</v>
      </c>
      <c r="G138">
        <f>D138/C138</f>
        <v>7.6</v>
      </c>
    </row>
    <row r="139" spans="1:7" ht="42.75" x14ac:dyDescent="0.15">
      <c r="A139" s="3" t="s">
        <v>60</v>
      </c>
      <c r="B139" s="4" t="s">
        <v>8</v>
      </c>
      <c r="C139" s="6">
        <v>3</v>
      </c>
      <c r="D139" s="4">
        <v>22</v>
      </c>
      <c r="E139" s="4">
        <v>21</v>
      </c>
      <c r="F139" s="4">
        <v>12</v>
      </c>
      <c r="G139">
        <f>D139/C139</f>
        <v>7.333333333333333</v>
      </c>
    </row>
    <row r="140" spans="1:7" ht="42.75" x14ac:dyDescent="0.15">
      <c r="A140" s="3" t="s">
        <v>32</v>
      </c>
      <c r="B140" s="4" t="s">
        <v>6</v>
      </c>
      <c r="C140" s="6">
        <v>1</v>
      </c>
      <c r="D140" s="4">
        <v>7</v>
      </c>
      <c r="E140" s="4">
        <v>4</v>
      </c>
      <c r="F140" s="4">
        <v>1</v>
      </c>
      <c r="G140">
        <f>D140/C140</f>
        <v>7</v>
      </c>
    </row>
    <row r="141" spans="1:7" ht="42.75" x14ac:dyDescent="0.15">
      <c r="A141" s="3" t="s">
        <v>37</v>
      </c>
      <c r="B141" s="4" t="s">
        <v>6</v>
      </c>
      <c r="C141" s="11">
        <v>1</v>
      </c>
      <c r="D141" s="4">
        <v>7</v>
      </c>
      <c r="E141" s="4">
        <v>2</v>
      </c>
      <c r="F141" s="4">
        <v>0</v>
      </c>
      <c r="G141">
        <f>D141/C141</f>
        <v>7</v>
      </c>
    </row>
    <row r="142" spans="1:7" ht="42.75" x14ac:dyDescent="0.15">
      <c r="A142" s="3" t="s">
        <v>62</v>
      </c>
      <c r="B142" s="4" t="s">
        <v>6</v>
      </c>
      <c r="C142" s="6">
        <v>1</v>
      </c>
      <c r="D142" s="4">
        <v>7</v>
      </c>
      <c r="E142" s="4">
        <v>4</v>
      </c>
      <c r="F142" s="4">
        <v>3</v>
      </c>
      <c r="G142">
        <f>D142/C142</f>
        <v>7</v>
      </c>
    </row>
    <row r="143" spans="1:7" ht="42.75" x14ac:dyDescent="0.15">
      <c r="A143" s="3" t="s">
        <v>83</v>
      </c>
      <c r="B143" s="4" t="s">
        <v>6</v>
      </c>
      <c r="C143" s="6">
        <v>1</v>
      </c>
      <c r="D143" s="4">
        <v>7</v>
      </c>
      <c r="E143" s="4">
        <v>2</v>
      </c>
      <c r="F143" s="4">
        <v>2</v>
      </c>
      <c r="G143">
        <f>D143/C143</f>
        <v>7</v>
      </c>
    </row>
    <row r="144" spans="1:7" ht="42.75" x14ac:dyDescent="0.15">
      <c r="A144" s="3" t="s">
        <v>91</v>
      </c>
      <c r="B144" s="4" t="s">
        <v>20</v>
      </c>
      <c r="C144" s="12">
        <v>1</v>
      </c>
      <c r="D144" s="4">
        <v>7</v>
      </c>
      <c r="E144" s="4">
        <v>5</v>
      </c>
      <c r="F144" s="4">
        <v>2</v>
      </c>
      <c r="G144">
        <f>D144/C144</f>
        <v>7</v>
      </c>
    </row>
    <row r="145" spans="1:7" ht="42.75" x14ac:dyDescent="0.15">
      <c r="A145" s="3" t="s">
        <v>91</v>
      </c>
      <c r="B145" s="4" t="s">
        <v>21</v>
      </c>
      <c r="C145" s="12">
        <v>1</v>
      </c>
      <c r="D145" s="4">
        <v>7</v>
      </c>
      <c r="E145" s="4">
        <v>3</v>
      </c>
      <c r="F145" s="4">
        <v>2</v>
      </c>
      <c r="G145">
        <f>D145/C145</f>
        <v>7</v>
      </c>
    </row>
    <row r="146" spans="1:7" ht="42.75" x14ac:dyDescent="0.15">
      <c r="A146" s="3" t="s">
        <v>7</v>
      </c>
      <c r="B146" s="4" t="s">
        <v>6</v>
      </c>
      <c r="C146" s="7">
        <v>7</v>
      </c>
      <c r="D146" s="4">
        <v>46</v>
      </c>
      <c r="E146" s="4">
        <v>38</v>
      </c>
      <c r="F146" s="4">
        <v>25</v>
      </c>
      <c r="G146">
        <f>D146/C146</f>
        <v>6.5714285714285712</v>
      </c>
    </row>
    <row r="147" spans="1:7" ht="42.75" x14ac:dyDescent="0.15">
      <c r="A147" s="3" t="s">
        <v>71</v>
      </c>
      <c r="B147" s="4" t="s">
        <v>6</v>
      </c>
      <c r="C147" s="6">
        <v>4</v>
      </c>
      <c r="D147" s="4">
        <v>26</v>
      </c>
      <c r="E147" s="4">
        <v>8</v>
      </c>
      <c r="F147" s="4">
        <v>6</v>
      </c>
      <c r="G147">
        <f>D147/C147</f>
        <v>6.5</v>
      </c>
    </row>
    <row r="148" spans="1:7" ht="42.75" x14ac:dyDescent="0.15">
      <c r="A148" s="3" t="s">
        <v>55</v>
      </c>
      <c r="B148" s="4" t="s">
        <v>6</v>
      </c>
      <c r="C148" s="6">
        <v>3</v>
      </c>
      <c r="D148" s="4">
        <v>19</v>
      </c>
      <c r="E148" s="4">
        <v>13</v>
      </c>
      <c r="F148" s="4">
        <v>11</v>
      </c>
      <c r="G148">
        <f>D148/C148</f>
        <v>6.333333333333333</v>
      </c>
    </row>
    <row r="149" spans="1:7" ht="42.75" x14ac:dyDescent="0.15">
      <c r="A149" s="3" t="s">
        <v>29</v>
      </c>
      <c r="B149" s="4" t="s">
        <v>8</v>
      </c>
      <c r="C149" s="6">
        <v>2</v>
      </c>
      <c r="D149" s="4">
        <v>12</v>
      </c>
      <c r="E149" s="4">
        <v>7</v>
      </c>
      <c r="F149" s="4">
        <v>4</v>
      </c>
      <c r="G149">
        <f>D149/C149</f>
        <v>6</v>
      </c>
    </row>
    <row r="150" spans="1:7" ht="42.75" x14ac:dyDescent="0.15">
      <c r="A150" s="3" t="s">
        <v>42</v>
      </c>
      <c r="B150" s="4" t="s">
        <v>8</v>
      </c>
      <c r="C150" s="12">
        <v>1</v>
      </c>
      <c r="D150" s="4">
        <v>6</v>
      </c>
      <c r="E150" s="4">
        <v>2</v>
      </c>
      <c r="F150" s="4">
        <v>2</v>
      </c>
      <c r="G150">
        <f>D150/C150</f>
        <v>6</v>
      </c>
    </row>
    <row r="151" spans="1:7" ht="42.75" x14ac:dyDescent="0.15">
      <c r="A151" s="3" t="s">
        <v>67</v>
      </c>
      <c r="B151" s="4" t="s">
        <v>6</v>
      </c>
      <c r="C151" s="6">
        <v>1</v>
      </c>
      <c r="D151" s="4">
        <v>6</v>
      </c>
      <c r="E151" s="4">
        <v>3</v>
      </c>
      <c r="F151" s="4">
        <v>3</v>
      </c>
      <c r="G151">
        <f>D151/C151</f>
        <v>6</v>
      </c>
    </row>
    <row r="152" spans="1:7" ht="42.75" x14ac:dyDescent="0.15">
      <c r="A152" s="3" t="s">
        <v>76</v>
      </c>
      <c r="B152" s="4" t="s">
        <v>6</v>
      </c>
      <c r="C152" s="7">
        <v>2</v>
      </c>
      <c r="D152" s="4">
        <v>12</v>
      </c>
      <c r="E152" s="4">
        <v>5</v>
      </c>
      <c r="F152" s="4">
        <v>3</v>
      </c>
      <c r="G152">
        <f>D152/C152</f>
        <v>6</v>
      </c>
    </row>
    <row r="153" spans="1:7" ht="42.75" x14ac:dyDescent="0.15">
      <c r="A153" s="3" t="s">
        <v>92</v>
      </c>
      <c r="B153" s="4" t="s">
        <v>20</v>
      </c>
      <c r="C153" s="6">
        <v>2</v>
      </c>
      <c r="D153" s="4">
        <v>12</v>
      </c>
      <c r="E153" s="4">
        <v>9</v>
      </c>
      <c r="F153" s="4">
        <v>7</v>
      </c>
      <c r="G153">
        <f>D153/C153</f>
        <v>6</v>
      </c>
    </row>
    <row r="154" spans="1:7" ht="42.75" x14ac:dyDescent="0.15">
      <c r="A154" s="3" t="s">
        <v>98</v>
      </c>
      <c r="B154" s="4" t="s">
        <v>20</v>
      </c>
      <c r="C154" s="6">
        <v>4</v>
      </c>
      <c r="D154" s="4">
        <v>24</v>
      </c>
      <c r="E154" s="4">
        <v>24</v>
      </c>
      <c r="F154" s="4">
        <v>22</v>
      </c>
      <c r="G154">
        <f>D154/C154</f>
        <v>6</v>
      </c>
    </row>
    <row r="155" spans="1:7" ht="42.75" x14ac:dyDescent="0.15">
      <c r="A155" s="3" t="s">
        <v>88</v>
      </c>
      <c r="B155" s="4" t="s">
        <v>8</v>
      </c>
      <c r="C155" s="6">
        <v>5</v>
      </c>
      <c r="D155" s="4">
        <v>29</v>
      </c>
      <c r="E155" s="4">
        <v>25</v>
      </c>
      <c r="F155" s="4">
        <v>14</v>
      </c>
      <c r="G155">
        <f>D155/C155</f>
        <v>5.8</v>
      </c>
    </row>
    <row r="156" spans="1:7" ht="42.75" x14ac:dyDescent="0.15">
      <c r="A156" s="3" t="s">
        <v>97</v>
      </c>
      <c r="B156" s="4" t="s">
        <v>6</v>
      </c>
      <c r="C156" s="6">
        <v>10</v>
      </c>
      <c r="D156" s="4">
        <v>57</v>
      </c>
      <c r="E156" s="4">
        <v>40</v>
      </c>
      <c r="F156" s="4">
        <v>35</v>
      </c>
      <c r="G156">
        <f>D156/C156</f>
        <v>5.7</v>
      </c>
    </row>
    <row r="157" spans="1:7" ht="42.75" x14ac:dyDescent="0.15">
      <c r="A157" s="3" t="s">
        <v>89</v>
      </c>
      <c r="B157" s="4" t="s">
        <v>6</v>
      </c>
      <c r="C157" s="6">
        <v>2</v>
      </c>
      <c r="D157" s="4">
        <v>11</v>
      </c>
      <c r="E157" s="4">
        <v>8</v>
      </c>
      <c r="F157" s="4">
        <v>7</v>
      </c>
      <c r="G157">
        <f>D157/C157</f>
        <v>5.5</v>
      </c>
    </row>
    <row r="158" spans="1:7" ht="42.75" x14ac:dyDescent="0.15">
      <c r="A158" s="3" t="s">
        <v>37</v>
      </c>
      <c r="B158" s="4" t="s">
        <v>9</v>
      </c>
      <c r="C158" s="11">
        <v>3</v>
      </c>
      <c r="D158" s="4">
        <v>16</v>
      </c>
      <c r="E158" s="4">
        <v>15</v>
      </c>
      <c r="F158" s="4">
        <v>10</v>
      </c>
      <c r="G158">
        <f>D158/C158</f>
        <v>5.333333333333333</v>
      </c>
    </row>
    <row r="159" spans="1:7" ht="42.75" x14ac:dyDescent="0.15">
      <c r="A159" s="3" t="s">
        <v>99</v>
      </c>
      <c r="B159" s="4" t="s">
        <v>6</v>
      </c>
      <c r="C159" s="21">
        <v>8</v>
      </c>
      <c r="D159" s="4">
        <v>42</v>
      </c>
      <c r="E159" s="4">
        <v>35</v>
      </c>
      <c r="F159" s="4">
        <v>32</v>
      </c>
      <c r="G159">
        <f>D159/C159</f>
        <v>5.25</v>
      </c>
    </row>
    <row r="160" spans="1:7" ht="42.75" x14ac:dyDescent="0.15">
      <c r="A160" s="3" t="s">
        <v>36</v>
      </c>
      <c r="B160" s="4" t="s">
        <v>6</v>
      </c>
      <c r="C160" s="6">
        <v>4</v>
      </c>
      <c r="D160" s="4">
        <v>20</v>
      </c>
      <c r="E160" s="4">
        <v>8</v>
      </c>
      <c r="F160" s="4">
        <v>5</v>
      </c>
      <c r="G160">
        <f>D160/C160</f>
        <v>5</v>
      </c>
    </row>
    <row r="161" spans="1:7" ht="42.75" x14ac:dyDescent="0.15">
      <c r="A161" s="3" t="s">
        <v>42</v>
      </c>
      <c r="B161" s="4" t="s">
        <v>21</v>
      </c>
      <c r="C161" s="12">
        <v>6</v>
      </c>
      <c r="D161" s="4">
        <v>30</v>
      </c>
      <c r="E161" s="4">
        <v>11</v>
      </c>
      <c r="F161" s="4">
        <v>7</v>
      </c>
      <c r="G161">
        <f>D161/C161</f>
        <v>5</v>
      </c>
    </row>
    <row r="162" spans="1:7" ht="42.75" x14ac:dyDescent="0.15">
      <c r="A162" s="3" t="s">
        <v>91</v>
      </c>
      <c r="B162" s="4" t="s">
        <v>8</v>
      </c>
      <c r="C162" s="12">
        <v>1</v>
      </c>
      <c r="D162" s="4">
        <v>5</v>
      </c>
      <c r="E162" s="4">
        <v>3</v>
      </c>
      <c r="F162" s="4">
        <v>2</v>
      </c>
      <c r="G162">
        <f>D162/C162</f>
        <v>5</v>
      </c>
    </row>
    <row r="163" spans="1:7" ht="42.75" x14ac:dyDescent="0.15">
      <c r="A163" s="3" t="s">
        <v>86</v>
      </c>
      <c r="B163" s="4" t="s">
        <v>6</v>
      </c>
      <c r="C163" s="6">
        <v>18</v>
      </c>
      <c r="D163" s="4">
        <v>76</v>
      </c>
      <c r="E163" s="4">
        <v>63</v>
      </c>
      <c r="F163" s="4">
        <v>41</v>
      </c>
      <c r="G163">
        <f>D163/C163</f>
        <v>4.2222222222222223</v>
      </c>
    </row>
    <row r="164" spans="1:7" ht="42.75" x14ac:dyDescent="0.15">
      <c r="A164" s="3" t="s">
        <v>14</v>
      </c>
      <c r="B164" s="4" t="s">
        <v>6</v>
      </c>
      <c r="C164" s="6">
        <v>5</v>
      </c>
      <c r="D164" s="4">
        <v>20</v>
      </c>
      <c r="E164" s="4">
        <v>15</v>
      </c>
      <c r="F164" s="4">
        <v>13</v>
      </c>
      <c r="G164">
        <f>D164/C164</f>
        <v>4</v>
      </c>
    </row>
    <row r="165" spans="1:7" ht="42.75" x14ac:dyDescent="0.15">
      <c r="A165" s="3" t="s">
        <v>18</v>
      </c>
      <c r="B165" s="4" t="s">
        <v>9</v>
      </c>
      <c r="C165" s="8">
        <v>1</v>
      </c>
      <c r="D165" s="4">
        <v>4</v>
      </c>
      <c r="E165" s="4">
        <v>2</v>
      </c>
      <c r="F165" s="4">
        <v>2</v>
      </c>
      <c r="G165">
        <f>D165/C165</f>
        <v>4</v>
      </c>
    </row>
    <row r="166" spans="1:7" ht="42.75" x14ac:dyDescent="0.15">
      <c r="A166" s="3" t="s">
        <v>62</v>
      </c>
      <c r="B166" s="4" t="s">
        <v>9</v>
      </c>
      <c r="C166" s="6">
        <v>1</v>
      </c>
      <c r="D166" s="4">
        <v>4</v>
      </c>
      <c r="E166" s="4">
        <v>4</v>
      </c>
      <c r="F166" s="4">
        <v>3</v>
      </c>
      <c r="G166">
        <f>D166/C166</f>
        <v>4</v>
      </c>
    </row>
    <row r="167" spans="1:7" ht="42.75" x14ac:dyDescent="0.15">
      <c r="A167" s="3" t="s">
        <v>79</v>
      </c>
      <c r="B167" s="4" t="s">
        <v>6</v>
      </c>
      <c r="C167" s="6">
        <v>1</v>
      </c>
      <c r="D167" s="4">
        <v>4</v>
      </c>
      <c r="E167" s="4">
        <v>2</v>
      </c>
      <c r="F167" s="4">
        <v>2</v>
      </c>
      <c r="G167">
        <f>D167/C167</f>
        <v>4</v>
      </c>
    </row>
    <row r="168" spans="1:7" ht="42.75" x14ac:dyDescent="0.15">
      <c r="A168" s="3" t="s">
        <v>87</v>
      </c>
      <c r="B168" s="4" t="s">
        <v>6</v>
      </c>
      <c r="C168" s="6">
        <v>6</v>
      </c>
      <c r="D168" s="4">
        <v>20</v>
      </c>
      <c r="E168" s="4">
        <v>18</v>
      </c>
      <c r="F168" s="4">
        <v>14</v>
      </c>
      <c r="G168">
        <f>D168/C168</f>
        <v>3.3333333333333335</v>
      </c>
    </row>
    <row r="169" spans="1:7" ht="42.75" x14ac:dyDescent="0.15">
      <c r="A169" s="3" t="s">
        <v>49</v>
      </c>
      <c r="B169" s="4" t="s">
        <v>6</v>
      </c>
      <c r="C169" s="6">
        <v>12</v>
      </c>
      <c r="D169" s="4">
        <v>38</v>
      </c>
      <c r="E169" s="4">
        <v>24</v>
      </c>
      <c r="F169" s="4">
        <v>19</v>
      </c>
      <c r="G169">
        <f>D169/C169</f>
        <v>3.1666666666666665</v>
      </c>
    </row>
    <row r="170" spans="1:7" ht="42.75" x14ac:dyDescent="0.15">
      <c r="A170" s="3" t="s">
        <v>18</v>
      </c>
      <c r="B170" s="4" t="s">
        <v>8</v>
      </c>
      <c r="C170" s="8">
        <v>1</v>
      </c>
      <c r="D170" s="4">
        <v>3</v>
      </c>
      <c r="E170" s="4">
        <v>1</v>
      </c>
      <c r="F170" s="4">
        <v>1</v>
      </c>
      <c r="G170">
        <f>D170/C170</f>
        <v>3</v>
      </c>
    </row>
    <row r="171" spans="1:7" ht="42.75" x14ac:dyDescent="0.15">
      <c r="A171" s="3" t="s">
        <v>31</v>
      </c>
      <c r="B171" s="4" t="s">
        <v>6</v>
      </c>
      <c r="C171" s="6">
        <v>1</v>
      </c>
      <c r="D171" s="4">
        <v>3</v>
      </c>
      <c r="E171" s="4">
        <v>1</v>
      </c>
      <c r="F171" s="4">
        <v>0</v>
      </c>
      <c r="G171">
        <f>D171/C171</f>
        <v>3</v>
      </c>
    </row>
    <row r="172" spans="1:7" ht="42.75" x14ac:dyDescent="0.15">
      <c r="A172" s="3" t="s">
        <v>42</v>
      </c>
      <c r="B172" s="4" t="s">
        <v>6</v>
      </c>
      <c r="C172" s="12">
        <v>2</v>
      </c>
      <c r="D172" s="4">
        <v>6</v>
      </c>
      <c r="E172" s="4">
        <v>2</v>
      </c>
      <c r="F172" s="4">
        <v>0</v>
      </c>
      <c r="G172">
        <f>D172/C172</f>
        <v>3</v>
      </c>
    </row>
    <row r="173" spans="1:7" ht="42.75" x14ac:dyDescent="0.15">
      <c r="A173" s="3" t="s">
        <v>42</v>
      </c>
      <c r="B173" s="4" t="s">
        <v>9</v>
      </c>
      <c r="C173" s="12">
        <v>1</v>
      </c>
      <c r="D173" s="4">
        <v>3</v>
      </c>
      <c r="E173" s="4">
        <v>2</v>
      </c>
      <c r="F173" s="4">
        <v>1</v>
      </c>
      <c r="G173">
        <f>D173/C173</f>
        <v>3</v>
      </c>
    </row>
    <row r="174" spans="1:7" ht="42.75" x14ac:dyDescent="0.15">
      <c r="A174" s="3" t="s">
        <v>62</v>
      </c>
      <c r="B174" s="4" t="s">
        <v>8</v>
      </c>
      <c r="C174" s="6">
        <v>1</v>
      </c>
      <c r="D174" s="4">
        <v>3</v>
      </c>
      <c r="E174" s="4">
        <v>3</v>
      </c>
      <c r="F174" s="4">
        <v>1</v>
      </c>
      <c r="G174">
        <f>D174/C174</f>
        <v>3</v>
      </c>
    </row>
    <row r="175" spans="1:7" ht="42.75" x14ac:dyDescent="0.15">
      <c r="A175" s="3" t="s">
        <v>72</v>
      </c>
      <c r="B175" s="4" t="s">
        <v>8</v>
      </c>
      <c r="C175" s="6">
        <v>1</v>
      </c>
      <c r="D175" s="4">
        <v>3</v>
      </c>
      <c r="E175" s="4">
        <v>2</v>
      </c>
      <c r="F175" s="4">
        <v>2</v>
      </c>
      <c r="G175">
        <f>D175/C175</f>
        <v>3</v>
      </c>
    </row>
    <row r="176" spans="1:7" ht="28.5" x14ac:dyDescent="0.15">
      <c r="A176" s="3" t="s">
        <v>78</v>
      </c>
      <c r="B176" s="4" t="s">
        <v>6</v>
      </c>
      <c r="C176" s="7">
        <v>5</v>
      </c>
      <c r="D176" s="4">
        <v>14</v>
      </c>
      <c r="E176" s="4">
        <v>12</v>
      </c>
      <c r="F176" s="4">
        <v>6</v>
      </c>
      <c r="G176">
        <f>D176/C176</f>
        <v>2.8</v>
      </c>
    </row>
    <row r="177" spans="1:7" ht="42.75" x14ac:dyDescent="0.15">
      <c r="A177" s="3" t="s">
        <v>82</v>
      </c>
      <c r="B177" s="4" t="s">
        <v>6</v>
      </c>
      <c r="C177" s="6">
        <v>1</v>
      </c>
      <c r="D177" s="4">
        <v>2</v>
      </c>
      <c r="E177" s="4">
        <v>0</v>
      </c>
      <c r="F177" s="4">
        <v>0</v>
      </c>
      <c r="G177">
        <f>D177/C177</f>
        <v>2</v>
      </c>
    </row>
    <row r="178" spans="1:7" ht="42.75" x14ac:dyDescent="0.15">
      <c r="A178" s="3" t="s">
        <v>92</v>
      </c>
      <c r="B178" s="4" t="s">
        <v>8</v>
      </c>
      <c r="C178" s="6">
        <v>1</v>
      </c>
      <c r="D178" s="4">
        <v>2</v>
      </c>
      <c r="E178" s="4">
        <v>2</v>
      </c>
      <c r="F178" s="4">
        <v>2</v>
      </c>
      <c r="G178">
        <f>D178/C178</f>
        <v>2</v>
      </c>
    </row>
    <row r="179" spans="1:7" ht="42.75" x14ac:dyDescent="0.15">
      <c r="A179" s="3" t="s">
        <v>100</v>
      </c>
      <c r="B179" s="4" t="s">
        <v>6</v>
      </c>
      <c r="C179" s="12">
        <v>30</v>
      </c>
      <c r="D179" s="4">
        <v>57</v>
      </c>
      <c r="E179" s="4">
        <v>40</v>
      </c>
      <c r="F179" s="4">
        <v>28</v>
      </c>
      <c r="G179">
        <f>D179/C179</f>
        <v>1.9</v>
      </c>
    </row>
    <row r="180" spans="1:7" ht="42.75" x14ac:dyDescent="0.15">
      <c r="A180" s="3" t="s">
        <v>72</v>
      </c>
      <c r="B180" s="4" t="s">
        <v>6</v>
      </c>
      <c r="C180" s="6">
        <v>4</v>
      </c>
      <c r="D180" s="4">
        <v>7</v>
      </c>
      <c r="E180" s="4">
        <v>6</v>
      </c>
      <c r="F180" s="4">
        <v>4</v>
      </c>
      <c r="G180">
        <f>D180/C180</f>
        <v>1.75</v>
      </c>
    </row>
    <row r="181" spans="1:7" x14ac:dyDescent="0.15">
      <c r="D181">
        <f>SUM(D2:D180)</f>
        <v>23833</v>
      </c>
      <c r="E181">
        <f>SUM(E2:E180)</f>
        <v>19782</v>
      </c>
      <c r="F181">
        <f>SUM(F2:F180)</f>
        <v>14532</v>
      </c>
    </row>
  </sheetData>
  <sortState ref="A2:G181">
    <sortCondition descending="1" ref="G2:G18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2019-04-09T09:08:20Z</dcterms:modified>
</cp:coreProperties>
</file>