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<sst xmlns="http://schemas.openxmlformats.org/spreadsheetml/2006/main" count="166">
  <si>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</si>
  <si>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</si>
  <si>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</si>
  <si>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</si>
  <si>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</si>
  <si>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</si>
  <si>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</si>
  <si>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报名人数</t>
  </si>
  <si>
    <t>报招比例</t>
  </si>
  <si>
    <t>重庆海事局</t>
  </si>
  <si>
    <t>重庆海事局海事处科员（八）</t>
  </si>
  <si>
    <t>重庆市</t>
  </si>
  <si>
    <t>成都铁路公安局</t>
  </si>
  <si>
    <t>重庆铁路公安处刑事技术支队民警</t>
  </si>
  <si>
    <t>巫溪县国家税务局</t>
  </si>
  <si>
    <t>科员（三）</t>
  </si>
  <si>
    <t>重庆市巫溪县</t>
  </si>
  <si>
    <t>两江银监分局</t>
  </si>
  <si>
    <t>信息科技部门主任科员及以下</t>
  </si>
  <si>
    <t>中国证券监督管理委员会重庆监管局</t>
  </si>
  <si>
    <t>辖区会计类监管（或综合）岗位主任科员及以下</t>
  </si>
  <si>
    <t>重庆煤矿安全监察局渝中监察分局</t>
  </si>
  <si>
    <t>主任科员及以下</t>
  </si>
  <si>
    <t>重庆市南岸区</t>
  </si>
  <si>
    <t>国家统计局重庆调查总队</t>
  </si>
  <si>
    <t>万州调查队综合科科员</t>
  </si>
  <si>
    <t>重庆市万州区</t>
  </si>
  <si>
    <t>重庆调查总队业务处室副主任科员及以下</t>
  </si>
  <si>
    <t>重庆市渝北区</t>
  </si>
  <si>
    <t>重庆银监局</t>
  </si>
  <si>
    <t>监管部门主任科员及以下</t>
  </si>
  <si>
    <t>科员（一）</t>
  </si>
  <si>
    <t>重庆铁路公安处线路派出所民警</t>
  </si>
  <si>
    <t>重庆煤矿安全监察局渝东监察分局</t>
  </si>
  <si>
    <t>涪陵银监分局</t>
  </si>
  <si>
    <t>法规部门主任科员及以下</t>
  </si>
  <si>
    <t>重庆市涪陵区</t>
  </si>
  <si>
    <t>城口县国家税务局</t>
  </si>
  <si>
    <t>重庆市城口县</t>
  </si>
  <si>
    <t>酉阳调查队业务科室科员</t>
  </si>
  <si>
    <t>重庆市酉阳土家族苗族自治县</t>
  </si>
  <si>
    <t>石柱土家族自治县国家税务局</t>
  </si>
  <si>
    <t>重庆市石柱土家族自治县</t>
  </si>
  <si>
    <t>黔江区国家税务局</t>
  </si>
  <si>
    <t>重庆市黔江区</t>
  </si>
  <si>
    <t>铜梁区国家税务局</t>
  </si>
  <si>
    <t>重庆市铜梁区</t>
  </si>
  <si>
    <t>科员（二）</t>
  </si>
  <si>
    <t>云阳县国家税务局</t>
  </si>
  <si>
    <t>重庆市云阳县</t>
  </si>
  <si>
    <t>涪陵区国家税务局</t>
  </si>
  <si>
    <t>万州区国家税务局</t>
  </si>
  <si>
    <t>重庆铁路公安处车站派出所民警</t>
  </si>
  <si>
    <t>辖区法律类监管（或综合）岗位主任科员及以下</t>
  </si>
  <si>
    <t>审计署驻重庆特派员办事处</t>
  </si>
  <si>
    <t>审计业务处主任科员及以下</t>
  </si>
  <si>
    <t>忠县国家税务局</t>
  </si>
  <si>
    <t>重庆市忠县</t>
  </si>
  <si>
    <t>江北区国家税务局</t>
  </si>
  <si>
    <t>重庆市江北区</t>
  </si>
  <si>
    <t>永川区国家税务局</t>
  </si>
  <si>
    <t>重庆市永川区</t>
  </si>
  <si>
    <t>渝北调查队业务科室科员</t>
  </si>
  <si>
    <t>彭水苗族土家族自治县国家税务局</t>
  </si>
  <si>
    <t>重庆市彭水苗族土家族自治县</t>
  </si>
  <si>
    <t>綦江区国家税务局</t>
  </si>
  <si>
    <t>重庆市綦江区</t>
  </si>
  <si>
    <t>梁平县国家税务局</t>
  </si>
  <si>
    <t>重庆市梁平区</t>
  </si>
  <si>
    <t>渝中区国家税务局</t>
  </si>
  <si>
    <t>重庆市渝中区</t>
  </si>
  <si>
    <t>南川区国家税务局</t>
  </si>
  <si>
    <t>重庆市南川区</t>
  </si>
  <si>
    <t>大足区国家税务局</t>
  </si>
  <si>
    <t>重庆市大足区</t>
  </si>
  <si>
    <t>沙坪坝区国家税务局</t>
  </si>
  <si>
    <t>重庆市沙坪坝区</t>
  </si>
  <si>
    <t>渝北区国家税务局</t>
  </si>
  <si>
    <t>重庆铁路公安处民警</t>
  </si>
  <si>
    <t>财会部门主任科员及以下</t>
  </si>
  <si>
    <t>丰都调查队办公室科员</t>
  </si>
  <si>
    <t>重庆市丰都县</t>
  </si>
  <si>
    <t>南岸区国家税务局</t>
  </si>
  <si>
    <t>巴南区国家税务局</t>
  </si>
  <si>
    <t>重庆市巴南区</t>
  </si>
  <si>
    <t>丰都县国家税务局</t>
  </si>
  <si>
    <t>高新技术产业开发区国家税务局</t>
  </si>
  <si>
    <t>重庆市九龙坡区</t>
  </si>
  <si>
    <t>九龙坡区国家税务局</t>
  </si>
  <si>
    <t>两江新区国家税务局</t>
  </si>
  <si>
    <t>直属税务分局</t>
  </si>
  <si>
    <t>两路寸滩保税港区国家税务局</t>
  </si>
  <si>
    <t>璧山区国家税务局</t>
  </si>
  <si>
    <t>重庆市璧山区</t>
  </si>
  <si>
    <t>开州区国家税务局</t>
  </si>
  <si>
    <t>重庆市开州区</t>
  </si>
  <si>
    <t>重庆海事局海事处科员（十三）</t>
  </si>
  <si>
    <t>长寿区国家税务局</t>
  </si>
  <si>
    <t>重庆市长寿区</t>
  </si>
  <si>
    <t>垫江县国家税务局</t>
  </si>
  <si>
    <t>重庆市垫江县</t>
  </si>
  <si>
    <t>江津区国家税务局</t>
  </si>
  <si>
    <t>重庆市江津区</t>
  </si>
  <si>
    <t>合川区国家税务局</t>
  </si>
  <si>
    <t>重庆市合川区</t>
  </si>
  <si>
    <t>奉节县国家税务局</t>
  </si>
  <si>
    <t>重庆市奉节县</t>
  </si>
  <si>
    <t>大渡口区国家税务局</t>
  </si>
  <si>
    <t>重庆市大渡口区</t>
  </si>
  <si>
    <t>经济技术开发区国家税务局</t>
  </si>
  <si>
    <t>万州银监分局</t>
  </si>
  <si>
    <t>北碚区国家税务局</t>
  </si>
  <si>
    <t>重庆市北碚区</t>
  </si>
  <si>
    <t>荣昌区国家税务局</t>
  </si>
  <si>
    <t>重庆市荣昌区</t>
  </si>
  <si>
    <t>第三稽查局</t>
  </si>
  <si>
    <t>万盛经济技术开发区国家税务局</t>
  </si>
  <si>
    <t>潼南区国家税务局</t>
  </si>
  <si>
    <t>重庆市潼南区</t>
  </si>
  <si>
    <t>第一稽查局</t>
  </si>
  <si>
    <t>第五稽查局</t>
  </si>
  <si>
    <t>重庆煤矿安全监察局渝南监察分局</t>
  </si>
  <si>
    <t>第二稽查局</t>
  </si>
  <si>
    <t>第四稽查局</t>
  </si>
  <si>
    <t>长江航运公安局重庆分局</t>
  </si>
  <si>
    <t>装备财务科科员一</t>
  </si>
  <si>
    <t>车辆购置税征收管理分局</t>
  </si>
  <si>
    <t>重庆市邮政管理局一分局</t>
  </si>
  <si>
    <t>主任科员以下</t>
  </si>
  <si>
    <t>重庆海事局海事处科员（四）</t>
  </si>
  <si>
    <t>长江航运公安局万州分局</t>
  </si>
  <si>
    <t>派出所科员一</t>
  </si>
  <si>
    <t>黔江调查队业务科室科员1</t>
  </si>
  <si>
    <t>丰都调查队业务科室科员</t>
  </si>
  <si>
    <t>长寿派出所科员</t>
  </si>
  <si>
    <t>重庆市地震局</t>
  </si>
  <si>
    <t>发展与财务处主任科员及以下</t>
  </si>
  <si>
    <t>重庆海事局海事处科员（十一）</t>
  </si>
  <si>
    <t>重庆海事局海事处科员（三）</t>
  </si>
  <si>
    <t>巫山派出所科员</t>
  </si>
  <si>
    <t>重庆市巫山县</t>
  </si>
  <si>
    <t>黔江银监分局</t>
  </si>
  <si>
    <t>装备财务科科员二</t>
  </si>
  <si>
    <t>丰都派出所科员</t>
  </si>
  <si>
    <t>云阳派出所科员</t>
  </si>
  <si>
    <t>涪陵调查队农村调查科科员</t>
  </si>
  <si>
    <t>重庆海事局海事处科员（九）</t>
  </si>
  <si>
    <t>重庆海事局海事处科员（七）</t>
  </si>
  <si>
    <t>重庆海事局海事处科员（一）</t>
  </si>
  <si>
    <t>重庆海事局海事处科员（五）</t>
  </si>
  <si>
    <t>科员（四）</t>
  </si>
  <si>
    <t>涪陵调查队农村调查科副主任科员</t>
  </si>
  <si>
    <t>统计部门主任科员及以下</t>
  </si>
  <si>
    <t>南川调查队业务科室科员</t>
  </si>
  <si>
    <t>中国民用航空重庆安全监督管理局</t>
  </si>
  <si>
    <t>空管处主任科员及以下</t>
  </si>
  <si>
    <t>万州海关</t>
  </si>
  <si>
    <t>海关业务</t>
  </si>
  <si>
    <t>重庆海事局海事处科员（十二）</t>
  </si>
  <si>
    <t>黔江调查队业务科室科员2</t>
  </si>
  <si>
    <t>江津派出所科员</t>
  </si>
  <si>
    <t>重庆海事局海事处科员（十）</t>
  </si>
  <si>
    <t>刑事侦查支队科员</t>
  </si>
  <si>
    <t>奉节派出所科员</t>
  </si>
  <si>
    <t>重庆海事局海事处科员（二）</t>
  </si>
  <si>
    <t>重庆海事局海事处科员（六）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</si>
</sst>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2">
    <font>
      <sz val="11"/>
      <color theme="1"/>
      <name val="宋体"/>
      <charset val="134"/>
      <scheme val="minor"/>
    </font>
    <font>
      <b/>
      <sz val="10.5"/>
      <color rgb="FF333333"/>
      <name val="Microsoft Yahei"/>
      <charset val="134"/>
    </font>
    <font>
      <sz val="10.5"/>
      <color rgb="FF333333"/>
      <name val="Microsoft Yahei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2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8" fillId="32" borderId="9" applyNumberFormat="0" applyAlignment="0" applyProtection="0">
      <alignment vertical="center"/>
    </xf>
    <xf numFmtId="0" fontId="20" fillId="32" borderId="7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7"/>
  <sheetViews>
    <sheetView tabSelected="1" workbookViewId="0">
      <pane ySplit="1" topLeftCell="A2" activePane="bottomLeft" state="frozen"/>
      <selection/>
      <selection pane="bottomLeft" activeCell="D5" sqref="D5"/>
    </sheetView>
  </sheetViews>
  <sheetFormatPr defaultColWidth="9" defaultRowHeight="13.5"/>
  <cols>
    <col min="1" max="2" width="13.75" customWidth="1"/>
    <col min="3" max="3" width="13.75" style="1" customWidth="1"/>
    <col min="4" max="9" width="13.75" customWidth="1"/>
  </cols>
  <sheetData>
    <row r="1" ht="24" customHeight="1" spans="1:9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ht="34.5" spans="1:9">
      <c r="A2" s="4" t="s">
        <v>9</v>
      </c>
      <c r="B2" s="4" t="s">
        <v>10</v>
      </c>
      <c r="C2" s="5">
        <v>300110001397</v>
      </c>
      <c r="D2" s="4">
        <v>2</v>
      </c>
      <c r="E2" s="4" t="s">
        <v>11</v>
      </c>
      <c r="F2" s="4">
        <v>146</v>
      </c>
      <c r="G2" s="4">
        <v>289</v>
      </c>
      <c r="H2" s="4">
        <f>F2+G2</f>
        <v>435</v>
      </c>
      <c r="I2" s="4">
        <f>H2/D2</f>
        <v>217.5</v>
      </c>
    </row>
    <row r="3" ht="51.75" spans="1:9">
      <c r="A3" s="4" t="s">
        <v>12</v>
      </c>
      <c r="B3" s="4" t="s">
        <v>13</v>
      </c>
      <c r="C3" s="5">
        <v>300130853031</v>
      </c>
      <c r="D3" s="4">
        <v>1</v>
      </c>
      <c r="E3" s="4" t="s">
        <v>11</v>
      </c>
      <c r="F3" s="4">
        <v>11</v>
      </c>
      <c r="G3" s="4">
        <v>135</v>
      </c>
      <c r="H3" s="4">
        <f>F3+G3</f>
        <v>146</v>
      </c>
      <c r="I3" s="4">
        <f>H3/D3</f>
        <v>146</v>
      </c>
    </row>
    <row r="4" ht="34.5" spans="1:9">
      <c r="A4" s="4" t="s">
        <v>14</v>
      </c>
      <c r="B4" s="4" t="s">
        <v>15</v>
      </c>
      <c r="C4" s="5">
        <v>300110035041</v>
      </c>
      <c r="D4" s="4">
        <v>1</v>
      </c>
      <c r="E4" s="4" t="s">
        <v>16</v>
      </c>
      <c r="F4" s="4">
        <v>10</v>
      </c>
      <c r="G4" s="4">
        <v>107</v>
      </c>
      <c r="H4" s="4">
        <f>F4+G4</f>
        <v>117</v>
      </c>
      <c r="I4" s="4">
        <f>H4/D4</f>
        <v>117</v>
      </c>
    </row>
    <row r="5" ht="34.5" spans="1:9">
      <c r="A5" s="4" t="s">
        <v>17</v>
      </c>
      <c r="B5" s="4" t="s">
        <v>18</v>
      </c>
      <c r="C5" s="5">
        <v>400147005001</v>
      </c>
      <c r="D5" s="4">
        <v>1</v>
      </c>
      <c r="E5" s="4" t="s">
        <v>11</v>
      </c>
      <c r="F5" s="4">
        <v>31</v>
      </c>
      <c r="G5" s="4">
        <v>86</v>
      </c>
      <c r="H5" s="4">
        <f>F5+G5</f>
        <v>117</v>
      </c>
      <c r="I5" s="4">
        <f>H5/D5</f>
        <v>117</v>
      </c>
    </row>
    <row r="6" ht="51.75" spans="1:9">
      <c r="A6" s="4" t="s">
        <v>19</v>
      </c>
      <c r="B6" s="4" t="s">
        <v>20</v>
      </c>
      <c r="C6" s="5">
        <v>400141829001</v>
      </c>
      <c r="D6" s="4">
        <v>2</v>
      </c>
      <c r="E6" s="4" t="s">
        <v>11</v>
      </c>
      <c r="F6" s="4">
        <v>39</v>
      </c>
      <c r="G6" s="4">
        <v>163</v>
      </c>
      <c r="H6" s="4">
        <f>F6+G6</f>
        <v>202</v>
      </c>
      <c r="I6" s="4">
        <f>H6/D6</f>
        <v>101</v>
      </c>
    </row>
    <row r="7" ht="51.75" spans="1:9">
      <c r="A7" s="4" t="s">
        <v>21</v>
      </c>
      <c r="B7" s="4" t="s">
        <v>22</v>
      </c>
      <c r="C7" s="5">
        <v>300149001023</v>
      </c>
      <c r="D7" s="4">
        <v>1</v>
      </c>
      <c r="E7" s="4" t="s">
        <v>23</v>
      </c>
      <c r="F7" s="4">
        <v>36</v>
      </c>
      <c r="G7" s="4">
        <v>56</v>
      </c>
      <c r="H7" s="4">
        <f>F7+G7</f>
        <v>92</v>
      </c>
      <c r="I7" s="4">
        <f>H7/D7</f>
        <v>92</v>
      </c>
    </row>
    <row r="8" ht="34.5" spans="1:9">
      <c r="A8" s="4" t="s">
        <v>24</v>
      </c>
      <c r="B8" s="4" t="s">
        <v>25</v>
      </c>
      <c r="C8" s="5">
        <v>400110722004</v>
      </c>
      <c r="D8" s="4">
        <v>1</v>
      </c>
      <c r="E8" s="4" t="s">
        <v>26</v>
      </c>
      <c r="F8" s="4">
        <v>0</v>
      </c>
      <c r="G8" s="4">
        <v>91</v>
      </c>
      <c r="H8" s="4">
        <f>F8+G8</f>
        <v>91</v>
      </c>
      <c r="I8" s="4">
        <f>H8/D8</f>
        <v>91</v>
      </c>
    </row>
    <row r="9" ht="51.75" spans="1:9">
      <c r="A9" s="4" t="s">
        <v>24</v>
      </c>
      <c r="B9" s="4" t="s">
        <v>27</v>
      </c>
      <c r="C9" s="5">
        <v>400110722002</v>
      </c>
      <c r="D9" s="4">
        <v>1</v>
      </c>
      <c r="E9" s="4" t="s">
        <v>28</v>
      </c>
      <c r="F9" s="4">
        <v>7</v>
      </c>
      <c r="G9" s="4">
        <v>62</v>
      </c>
      <c r="H9" s="4">
        <f>F9+G9</f>
        <v>69</v>
      </c>
      <c r="I9" s="4">
        <f>H9/D9</f>
        <v>69</v>
      </c>
    </row>
    <row r="10" ht="34.5" spans="1:9">
      <c r="A10" s="4" t="s">
        <v>29</v>
      </c>
      <c r="B10" s="4" t="s">
        <v>30</v>
      </c>
      <c r="C10" s="5">
        <v>400144001003</v>
      </c>
      <c r="D10" s="4">
        <v>2</v>
      </c>
      <c r="E10" s="4" t="s">
        <v>11</v>
      </c>
      <c r="F10" s="4">
        <v>15</v>
      </c>
      <c r="G10" s="4">
        <v>117</v>
      </c>
      <c r="H10" s="4">
        <f>F10+G10</f>
        <v>132</v>
      </c>
      <c r="I10" s="4">
        <f>H10/D10</f>
        <v>66</v>
      </c>
    </row>
    <row r="11" ht="34.5" spans="1:9">
      <c r="A11" s="4" t="s">
        <v>14</v>
      </c>
      <c r="B11" s="4" t="s">
        <v>31</v>
      </c>
      <c r="C11" s="5">
        <v>300110035039</v>
      </c>
      <c r="D11" s="4">
        <v>1</v>
      </c>
      <c r="E11" s="4" t="s">
        <v>16</v>
      </c>
      <c r="F11" s="4">
        <v>4</v>
      </c>
      <c r="G11" s="4">
        <v>61</v>
      </c>
      <c r="H11" s="4">
        <f>F11+G11</f>
        <v>65</v>
      </c>
      <c r="I11" s="4">
        <f>H11/D11</f>
        <v>65</v>
      </c>
    </row>
    <row r="12" ht="34.5" spans="1:9">
      <c r="A12" s="4" t="s">
        <v>12</v>
      </c>
      <c r="B12" s="4" t="s">
        <v>32</v>
      </c>
      <c r="C12" s="5">
        <v>300130853033</v>
      </c>
      <c r="D12" s="4">
        <v>1</v>
      </c>
      <c r="E12" s="4" t="s">
        <v>11</v>
      </c>
      <c r="F12" s="4">
        <v>9</v>
      </c>
      <c r="G12" s="4">
        <v>53</v>
      </c>
      <c r="H12" s="4">
        <f>F12+G12</f>
        <v>62</v>
      </c>
      <c r="I12" s="4">
        <f>H12/D12</f>
        <v>62</v>
      </c>
    </row>
    <row r="13" ht="34.5" spans="1:9">
      <c r="A13" s="4" t="s">
        <v>17</v>
      </c>
      <c r="B13" s="4" t="s">
        <v>30</v>
      </c>
      <c r="C13" s="5">
        <v>400144005003</v>
      </c>
      <c r="D13" s="4">
        <v>2</v>
      </c>
      <c r="E13" s="4" t="s">
        <v>11</v>
      </c>
      <c r="F13" s="4">
        <v>5</v>
      </c>
      <c r="G13" s="4">
        <v>115</v>
      </c>
      <c r="H13" s="4">
        <f>F13+G13</f>
        <v>120</v>
      </c>
      <c r="I13" s="4">
        <f>H13/D13</f>
        <v>60</v>
      </c>
    </row>
    <row r="14" ht="51.75" spans="1:9">
      <c r="A14" s="4" t="s">
        <v>33</v>
      </c>
      <c r="B14" s="4" t="s">
        <v>22</v>
      </c>
      <c r="C14" s="5">
        <v>300149003014</v>
      </c>
      <c r="D14" s="4">
        <v>1</v>
      </c>
      <c r="E14" s="4" t="s">
        <v>26</v>
      </c>
      <c r="F14" s="4">
        <v>28</v>
      </c>
      <c r="G14" s="4">
        <v>29</v>
      </c>
      <c r="H14" s="4">
        <f>F14+G14</f>
        <v>57</v>
      </c>
      <c r="I14" s="4">
        <f>H14/D14</f>
        <v>57</v>
      </c>
    </row>
    <row r="15" ht="34.5" spans="1:9">
      <c r="A15" s="4" t="s">
        <v>34</v>
      </c>
      <c r="B15" s="4" t="s">
        <v>35</v>
      </c>
      <c r="C15" s="5">
        <v>400146003002</v>
      </c>
      <c r="D15" s="4">
        <v>1</v>
      </c>
      <c r="E15" s="4" t="s">
        <v>36</v>
      </c>
      <c r="F15" s="4">
        <v>8</v>
      </c>
      <c r="G15" s="4">
        <v>46</v>
      </c>
      <c r="H15" s="4">
        <f>F15+G15</f>
        <v>54</v>
      </c>
      <c r="I15" s="4">
        <f>H15/D15</f>
        <v>54</v>
      </c>
    </row>
    <row r="16" ht="34.5" spans="1:9">
      <c r="A16" s="4" t="s">
        <v>37</v>
      </c>
      <c r="B16" s="4" t="s">
        <v>31</v>
      </c>
      <c r="C16" s="5">
        <v>300110027023</v>
      </c>
      <c r="D16" s="4">
        <v>1</v>
      </c>
      <c r="E16" s="4" t="s">
        <v>38</v>
      </c>
      <c r="F16" s="4">
        <v>2</v>
      </c>
      <c r="G16" s="4">
        <v>51</v>
      </c>
      <c r="H16" s="4">
        <f>F16+G16</f>
        <v>53</v>
      </c>
      <c r="I16" s="4">
        <f>H16/D16</f>
        <v>53</v>
      </c>
    </row>
    <row r="17" ht="34.5" spans="1:9">
      <c r="A17" s="4" t="s">
        <v>24</v>
      </c>
      <c r="B17" s="4" t="s">
        <v>39</v>
      </c>
      <c r="C17" s="5">
        <v>400110722013</v>
      </c>
      <c r="D17" s="4">
        <v>1</v>
      </c>
      <c r="E17" s="4" t="s">
        <v>40</v>
      </c>
      <c r="F17" s="4">
        <v>0</v>
      </c>
      <c r="G17" s="4">
        <v>50</v>
      </c>
      <c r="H17" s="4">
        <f>F17+G17</f>
        <v>50</v>
      </c>
      <c r="I17" s="4">
        <f>H17/D17</f>
        <v>50</v>
      </c>
    </row>
    <row r="18" ht="34.5" spans="1:9">
      <c r="A18" s="4" t="s">
        <v>41</v>
      </c>
      <c r="B18" s="4" t="s">
        <v>31</v>
      </c>
      <c r="C18" s="5">
        <v>300110036024</v>
      </c>
      <c r="D18" s="4">
        <v>1</v>
      </c>
      <c r="E18" s="4" t="s">
        <v>42</v>
      </c>
      <c r="F18" s="4">
        <v>4</v>
      </c>
      <c r="G18" s="4">
        <v>41</v>
      </c>
      <c r="H18" s="4">
        <f>F18+G18</f>
        <v>45</v>
      </c>
      <c r="I18" s="4">
        <f>H18/D18</f>
        <v>45</v>
      </c>
    </row>
    <row r="19" ht="34.5" spans="1:9">
      <c r="A19" s="4" t="s">
        <v>43</v>
      </c>
      <c r="B19" s="4" t="s">
        <v>31</v>
      </c>
      <c r="C19" s="5">
        <v>300110002243</v>
      </c>
      <c r="D19" s="4">
        <v>2</v>
      </c>
      <c r="E19" s="4" t="s">
        <v>44</v>
      </c>
      <c r="F19" s="4">
        <v>8</v>
      </c>
      <c r="G19" s="4">
        <v>80</v>
      </c>
      <c r="H19" s="4">
        <f>F19+G19</f>
        <v>88</v>
      </c>
      <c r="I19" s="4">
        <f>H19/D19</f>
        <v>44</v>
      </c>
    </row>
    <row r="20" ht="34.5" spans="1:9">
      <c r="A20" s="4" t="s">
        <v>45</v>
      </c>
      <c r="B20" s="4" t="s">
        <v>31</v>
      </c>
      <c r="C20" s="5">
        <v>300110022033</v>
      </c>
      <c r="D20" s="4">
        <v>1</v>
      </c>
      <c r="E20" s="4" t="s">
        <v>46</v>
      </c>
      <c r="F20" s="4">
        <v>1</v>
      </c>
      <c r="G20" s="4">
        <v>41</v>
      </c>
      <c r="H20" s="4">
        <f>F20+G20</f>
        <v>42</v>
      </c>
      <c r="I20" s="4">
        <f>H20/D20</f>
        <v>42</v>
      </c>
    </row>
    <row r="21" ht="34.5" spans="1:9">
      <c r="A21" s="4" t="s">
        <v>14</v>
      </c>
      <c r="B21" s="4" t="s">
        <v>47</v>
      </c>
      <c r="C21" s="5">
        <v>300110035040</v>
      </c>
      <c r="D21" s="4">
        <v>1</v>
      </c>
      <c r="E21" s="4" t="s">
        <v>16</v>
      </c>
      <c r="F21" s="4">
        <v>3</v>
      </c>
      <c r="G21" s="4">
        <v>39</v>
      </c>
      <c r="H21" s="4">
        <f>F21+G21</f>
        <v>42</v>
      </c>
      <c r="I21" s="4">
        <f>H21/D21</f>
        <v>42</v>
      </c>
    </row>
    <row r="22" ht="34.5" spans="1:9">
      <c r="A22" s="4" t="s">
        <v>48</v>
      </c>
      <c r="B22" s="4" t="s">
        <v>31</v>
      </c>
      <c r="C22" s="5">
        <v>300110032024</v>
      </c>
      <c r="D22" s="4">
        <v>2</v>
      </c>
      <c r="E22" s="4" t="s">
        <v>49</v>
      </c>
      <c r="F22" s="4">
        <v>4</v>
      </c>
      <c r="G22" s="4">
        <v>76</v>
      </c>
      <c r="H22" s="4">
        <f>F22+G22</f>
        <v>80</v>
      </c>
      <c r="I22" s="4">
        <f>H22/D22</f>
        <v>40</v>
      </c>
    </row>
    <row r="23" ht="34.5" spans="1:9">
      <c r="A23" s="4" t="s">
        <v>50</v>
      </c>
      <c r="B23" s="4" t="s">
        <v>31</v>
      </c>
      <c r="C23" s="5">
        <v>300110003169</v>
      </c>
      <c r="D23" s="4">
        <v>2</v>
      </c>
      <c r="E23" s="4" t="s">
        <v>36</v>
      </c>
      <c r="F23" s="4">
        <v>8</v>
      </c>
      <c r="G23" s="4">
        <v>70</v>
      </c>
      <c r="H23" s="4">
        <f>F23+G23</f>
        <v>78</v>
      </c>
      <c r="I23" s="4">
        <f>H23/D23</f>
        <v>39</v>
      </c>
    </row>
    <row r="24" ht="34.5" spans="1:9">
      <c r="A24" s="4" t="s">
        <v>51</v>
      </c>
      <c r="B24" s="4" t="s">
        <v>31</v>
      </c>
      <c r="C24" s="5">
        <v>300110001401</v>
      </c>
      <c r="D24" s="4">
        <v>3</v>
      </c>
      <c r="E24" s="4" t="s">
        <v>26</v>
      </c>
      <c r="F24" s="4">
        <v>5</v>
      </c>
      <c r="G24" s="4">
        <v>111</v>
      </c>
      <c r="H24" s="4">
        <f>F24+G24</f>
        <v>116</v>
      </c>
      <c r="I24" s="4">
        <f>H24/D24</f>
        <v>38.6666666666667</v>
      </c>
    </row>
    <row r="25" ht="34.5" spans="1:9">
      <c r="A25" s="4" t="s">
        <v>12</v>
      </c>
      <c r="B25" s="4" t="s">
        <v>52</v>
      </c>
      <c r="C25" s="5">
        <v>300130853032</v>
      </c>
      <c r="D25" s="4">
        <v>1</v>
      </c>
      <c r="E25" s="4" t="s">
        <v>11</v>
      </c>
      <c r="F25" s="4">
        <v>8</v>
      </c>
      <c r="G25" s="4">
        <v>29</v>
      </c>
      <c r="H25" s="4">
        <f>F25+G25</f>
        <v>37</v>
      </c>
      <c r="I25" s="4">
        <f>H25/D25</f>
        <v>37</v>
      </c>
    </row>
    <row r="26" ht="51.75" spans="1:9">
      <c r="A26" s="4" t="s">
        <v>19</v>
      </c>
      <c r="B26" s="4" t="s">
        <v>53</v>
      </c>
      <c r="C26" s="5">
        <v>400142829001</v>
      </c>
      <c r="D26" s="4">
        <v>1</v>
      </c>
      <c r="E26" s="4" t="s">
        <v>11</v>
      </c>
      <c r="F26" s="4">
        <v>7</v>
      </c>
      <c r="G26" s="4">
        <v>30</v>
      </c>
      <c r="H26" s="4">
        <f>F26+G26</f>
        <v>37</v>
      </c>
      <c r="I26" s="4">
        <f>H26/D26</f>
        <v>37</v>
      </c>
    </row>
    <row r="27" ht="34.5" spans="1:9">
      <c r="A27" s="4" t="s">
        <v>54</v>
      </c>
      <c r="B27" s="4" t="s">
        <v>55</v>
      </c>
      <c r="C27" s="5">
        <v>300110001021</v>
      </c>
      <c r="D27" s="4">
        <v>1</v>
      </c>
      <c r="E27" s="4" t="s">
        <v>11</v>
      </c>
      <c r="F27" s="4">
        <v>15</v>
      </c>
      <c r="G27" s="4">
        <v>21</v>
      </c>
      <c r="H27" s="4">
        <f>F27+G27</f>
        <v>36</v>
      </c>
      <c r="I27" s="4">
        <f>H27/D27</f>
        <v>36</v>
      </c>
    </row>
    <row r="28" ht="17.25" spans="1:9">
      <c r="A28" s="4" t="s">
        <v>56</v>
      </c>
      <c r="B28" s="4" t="s">
        <v>31</v>
      </c>
      <c r="C28" s="5">
        <v>300110031030</v>
      </c>
      <c r="D28" s="4">
        <v>1</v>
      </c>
      <c r="E28" s="4" t="s">
        <v>57</v>
      </c>
      <c r="F28" s="4">
        <v>2</v>
      </c>
      <c r="G28" s="4">
        <v>34</v>
      </c>
      <c r="H28" s="4">
        <f>F28+G28</f>
        <v>36</v>
      </c>
      <c r="I28" s="4">
        <f>H28/D28</f>
        <v>36</v>
      </c>
    </row>
    <row r="29" ht="34.5" spans="1:9">
      <c r="A29" s="4" t="s">
        <v>58</v>
      </c>
      <c r="B29" s="4" t="s">
        <v>15</v>
      </c>
      <c r="C29" s="5">
        <v>300110006138</v>
      </c>
      <c r="D29" s="4">
        <v>4</v>
      </c>
      <c r="E29" s="4" t="s">
        <v>59</v>
      </c>
      <c r="F29" s="4">
        <v>17</v>
      </c>
      <c r="G29" s="4">
        <v>126</v>
      </c>
      <c r="H29" s="4">
        <f>F29+G29</f>
        <v>143</v>
      </c>
      <c r="I29" s="4">
        <f>H29/D29</f>
        <v>35.75</v>
      </c>
    </row>
    <row r="30" ht="34.5" spans="1:9">
      <c r="A30" s="4" t="s">
        <v>60</v>
      </c>
      <c r="B30" s="4" t="s">
        <v>31</v>
      </c>
      <c r="C30" s="5">
        <v>300110016071</v>
      </c>
      <c r="D30" s="4">
        <v>2</v>
      </c>
      <c r="E30" s="4" t="s">
        <v>61</v>
      </c>
      <c r="F30" s="4">
        <v>5</v>
      </c>
      <c r="G30" s="4">
        <v>66</v>
      </c>
      <c r="H30" s="4">
        <f>F30+G30</f>
        <v>71</v>
      </c>
      <c r="I30" s="4">
        <f>H30/D30</f>
        <v>35.5</v>
      </c>
    </row>
    <row r="31" ht="34.5" spans="1:9">
      <c r="A31" s="4" t="s">
        <v>24</v>
      </c>
      <c r="B31" s="4" t="s">
        <v>62</v>
      </c>
      <c r="C31" s="5">
        <v>400110722007</v>
      </c>
      <c r="D31" s="4">
        <v>2</v>
      </c>
      <c r="E31" s="4" t="s">
        <v>28</v>
      </c>
      <c r="F31" s="4">
        <v>0</v>
      </c>
      <c r="G31" s="4">
        <v>71</v>
      </c>
      <c r="H31" s="4">
        <f>F31+G31</f>
        <v>71</v>
      </c>
      <c r="I31" s="4">
        <f>H31/D31</f>
        <v>35.5</v>
      </c>
    </row>
    <row r="32" ht="51.75" spans="1:9">
      <c r="A32" s="4" t="s">
        <v>63</v>
      </c>
      <c r="B32" s="4" t="s">
        <v>15</v>
      </c>
      <c r="C32" s="5">
        <v>300110039023</v>
      </c>
      <c r="D32" s="4">
        <v>1</v>
      </c>
      <c r="E32" s="4" t="s">
        <v>64</v>
      </c>
      <c r="F32" s="4">
        <v>3</v>
      </c>
      <c r="G32" s="4">
        <v>32</v>
      </c>
      <c r="H32" s="4">
        <f>F32+G32</f>
        <v>35</v>
      </c>
      <c r="I32" s="4">
        <f>H32/D32</f>
        <v>35</v>
      </c>
    </row>
    <row r="33" ht="34.5" spans="1:9">
      <c r="A33" s="4" t="s">
        <v>65</v>
      </c>
      <c r="B33" s="4" t="s">
        <v>31</v>
      </c>
      <c r="C33" s="5">
        <v>300110018058</v>
      </c>
      <c r="D33" s="4">
        <v>1</v>
      </c>
      <c r="E33" s="4" t="s">
        <v>66</v>
      </c>
      <c r="F33" s="4">
        <v>2</v>
      </c>
      <c r="G33" s="4">
        <v>32</v>
      </c>
      <c r="H33" s="4">
        <f>F33+G33</f>
        <v>34</v>
      </c>
      <c r="I33" s="4">
        <f>H33/D33</f>
        <v>34</v>
      </c>
    </row>
    <row r="34" ht="34.5" spans="1:9">
      <c r="A34" s="4" t="s">
        <v>67</v>
      </c>
      <c r="B34" s="4" t="s">
        <v>31</v>
      </c>
      <c r="C34" s="5">
        <v>300110026028</v>
      </c>
      <c r="D34" s="4">
        <v>1</v>
      </c>
      <c r="E34" s="4" t="s">
        <v>68</v>
      </c>
      <c r="F34" s="4">
        <v>2</v>
      </c>
      <c r="G34" s="4">
        <v>32</v>
      </c>
      <c r="H34" s="4">
        <f>F34+G34</f>
        <v>34</v>
      </c>
      <c r="I34" s="4">
        <f>H34/D34</f>
        <v>34</v>
      </c>
    </row>
    <row r="35" ht="34.5" spans="1:9">
      <c r="A35" s="4" t="s">
        <v>69</v>
      </c>
      <c r="B35" s="4" t="s">
        <v>15</v>
      </c>
      <c r="C35" s="5">
        <v>300110004145</v>
      </c>
      <c r="D35" s="4">
        <v>3</v>
      </c>
      <c r="E35" s="4" t="s">
        <v>70</v>
      </c>
      <c r="F35" s="4">
        <v>16</v>
      </c>
      <c r="G35" s="4">
        <v>85</v>
      </c>
      <c r="H35" s="4">
        <f>F35+G35</f>
        <v>101</v>
      </c>
      <c r="I35" s="4">
        <f>H35/D35</f>
        <v>33.6666666666667</v>
      </c>
    </row>
    <row r="36" ht="34.5" spans="1:9">
      <c r="A36" s="4" t="s">
        <v>29</v>
      </c>
      <c r="B36" s="4" t="s">
        <v>35</v>
      </c>
      <c r="C36" s="5">
        <v>400146001002</v>
      </c>
      <c r="D36" s="4">
        <v>2</v>
      </c>
      <c r="E36" s="4" t="s">
        <v>11</v>
      </c>
      <c r="F36" s="4">
        <v>7</v>
      </c>
      <c r="G36" s="4">
        <v>60</v>
      </c>
      <c r="H36" s="4">
        <f>F36+G36</f>
        <v>67</v>
      </c>
      <c r="I36" s="4">
        <f>H36/D36</f>
        <v>33.5</v>
      </c>
    </row>
    <row r="37" ht="34.5" spans="1:9">
      <c r="A37" s="4" t="s">
        <v>71</v>
      </c>
      <c r="B37" s="4" t="s">
        <v>31</v>
      </c>
      <c r="C37" s="5">
        <v>300110017072</v>
      </c>
      <c r="D37" s="4">
        <v>2</v>
      </c>
      <c r="E37" s="4" t="s">
        <v>72</v>
      </c>
      <c r="F37" s="4">
        <v>3</v>
      </c>
      <c r="G37" s="4">
        <v>63</v>
      </c>
      <c r="H37" s="4">
        <f>F37+G37</f>
        <v>66</v>
      </c>
      <c r="I37" s="4">
        <f>H37/D37</f>
        <v>33</v>
      </c>
    </row>
    <row r="38" ht="34.5" spans="1:9">
      <c r="A38" s="4" t="s">
        <v>73</v>
      </c>
      <c r="B38" s="4" t="s">
        <v>31</v>
      </c>
      <c r="C38" s="5">
        <v>300110020051</v>
      </c>
      <c r="D38" s="4">
        <v>1</v>
      </c>
      <c r="E38" s="4" t="s">
        <v>74</v>
      </c>
      <c r="F38" s="4">
        <v>2</v>
      </c>
      <c r="G38" s="4">
        <v>31</v>
      </c>
      <c r="H38" s="4">
        <f>F38+G38</f>
        <v>33</v>
      </c>
      <c r="I38" s="4">
        <f>H38/D38</f>
        <v>33</v>
      </c>
    </row>
    <row r="39" ht="34.5" spans="1:9">
      <c r="A39" s="4" t="s">
        <v>37</v>
      </c>
      <c r="B39" s="4" t="s">
        <v>47</v>
      </c>
      <c r="C39" s="5">
        <v>300110027024</v>
      </c>
      <c r="D39" s="4">
        <v>1</v>
      </c>
      <c r="E39" s="4" t="s">
        <v>38</v>
      </c>
      <c r="F39" s="4">
        <v>0</v>
      </c>
      <c r="G39" s="4">
        <v>33</v>
      </c>
      <c r="H39" s="4">
        <f>F39+G39</f>
        <v>33</v>
      </c>
      <c r="I39" s="4">
        <f>H39/D39</f>
        <v>33</v>
      </c>
    </row>
    <row r="40" ht="34.5" spans="1:9">
      <c r="A40" s="4" t="s">
        <v>51</v>
      </c>
      <c r="B40" s="4" t="s">
        <v>15</v>
      </c>
      <c r="C40" s="5">
        <v>300110001405</v>
      </c>
      <c r="D40" s="4">
        <v>2</v>
      </c>
      <c r="E40" s="4" t="s">
        <v>26</v>
      </c>
      <c r="F40" s="4">
        <v>4</v>
      </c>
      <c r="G40" s="4">
        <v>58</v>
      </c>
      <c r="H40" s="4">
        <f>F40+G40</f>
        <v>62</v>
      </c>
      <c r="I40" s="4">
        <f>H40/D40</f>
        <v>31</v>
      </c>
    </row>
    <row r="41" ht="34.5" spans="1:9">
      <c r="A41" s="4" t="s">
        <v>75</v>
      </c>
      <c r="B41" s="4" t="s">
        <v>15</v>
      </c>
      <c r="C41" s="5">
        <v>300110007174</v>
      </c>
      <c r="D41" s="4">
        <v>2</v>
      </c>
      <c r="E41" s="4" t="s">
        <v>76</v>
      </c>
      <c r="F41" s="4">
        <v>7</v>
      </c>
      <c r="G41" s="4">
        <v>55</v>
      </c>
      <c r="H41" s="4">
        <f>F41+G41</f>
        <v>62</v>
      </c>
      <c r="I41" s="4">
        <f>H41/D41</f>
        <v>31</v>
      </c>
    </row>
    <row r="42" ht="34.5" spans="1:9">
      <c r="A42" s="4" t="s">
        <v>77</v>
      </c>
      <c r="B42" s="4" t="s">
        <v>15</v>
      </c>
      <c r="C42" s="5">
        <v>300110011107</v>
      </c>
      <c r="D42" s="4">
        <v>2</v>
      </c>
      <c r="E42" s="4" t="s">
        <v>28</v>
      </c>
      <c r="F42" s="4">
        <v>8</v>
      </c>
      <c r="G42" s="4">
        <v>54</v>
      </c>
      <c r="H42" s="4">
        <f>F42+G42</f>
        <v>62</v>
      </c>
      <c r="I42" s="4">
        <f>H42/D42</f>
        <v>31</v>
      </c>
    </row>
    <row r="43" ht="34.5" spans="1:9">
      <c r="A43" s="4" t="s">
        <v>12</v>
      </c>
      <c r="B43" s="4" t="s">
        <v>78</v>
      </c>
      <c r="C43" s="5">
        <v>300130853026</v>
      </c>
      <c r="D43" s="4">
        <v>1</v>
      </c>
      <c r="E43" s="4" t="s">
        <v>11</v>
      </c>
      <c r="F43" s="4">
        <v>1</v>
      </c>
      <c r="G43" s="4">
        <v>30</v>
      </c>
      <c r="H43" s="4">
        <f>F43+G43</f>
        <v>31</v>
      </c>
      <c r="I43" s="4">
        <f>H43/D43</f>
        <v>31</v>
      </c>
    </row>
    <row r="44" ht="34.5" spans="1:9">
      <c r="A44" s="4" t="s">
        <v>34</v>
      </c>
      <c r="B44" s="4" t="s">
        <v>79</v>
      </c>
      <c r="C44" s="5">
        <v>400145003004</v>
      </c>
      <c r="D44" s="4">
        <v>1</v>
      </c>
      <c r="E44" s="4" t="s">
        <v>36</v>
      </c>
      <c r="F44" s="4">
        <v>8</v>
      </c>
      <c r="G44" s="4">
        <v>23</v>
      </c>
      <c r="H44" s="4">
        <f>F44+G44</f>
        <v>31</v>
      </c>
      <c r="I44" s="4">
        <f>H44/D44</f>
        <v>31</v>
      </c>
    </row>
    <row r="45" ht="51.75" spans="1:9">
      <c r="A45" s="4" t="s">
        <v>63</v>
      </c>
      <c r="B45" s="4" t="s">
        <v>31</v>
      </c>
      <c r="C45" s="5">
        <v>300110039021</v>
      </c>
      <c r="D45" s="4">
        <v>1</v>
      </c>
      <c r="E45" s="4" t="s">
        <v>64</v>
      </c>
      <c r="F45" s="4">
        <v>1</v>
      </c>
      <c r="G45" s="4">
        <v>29</v>
      </c>
      <c r="H45" s="4">
        <f>F45+G45</f>
        <v>30</v>
      </c>
      <c r="I45" s="4">
        <f>H45/D45</f>
        <v>30</v>
      </c>
    </row>
    <row r="46" ht="34.5" spans="1:9">
      <c r="A46" s="4" t="s">
        <v>24</v>
      </c>
      <c r="B46" s="4" t="s">
        <v>80</v>
      </c>
      <c r="C46" s="5">
        <v>400110722012</v>
      </c>
      <c r="D46" s="4">
        <v>1</v>
      </c>
      <c r="E46" s="4" t="s">
        <v>81</v>
      </c>
      <c r="F46" s="4">
        <v>0</v>
      </c>
      <c r="G46" s="4">
        <v>30</v>
      </c>
      <c r="H46" s="4">
        <f>F46+G46</f>
        <v>30</v>
      </c>
      <c r="I46" s="4">
        <f>H46/D46</f>
        <v>30</v>
      </c>
    </row>
    <row r="47" ht="34.5" spans="1:9">
      <c r="A47" s="4" t="s">
        <v>82</v>
      </c>
      <c r="B47" s="4" t="s">
        <v>15</v>
      </c>
      <c r="C47" s="5">
        <v>300110009127</v>
      </c>
      <c r="D47" s="4">
        <v>2</v>
      </c>
      <c r="E47" s="4" t="s">
        <v>23</v>
      </c>
      <c r="F47" s="4">
        <v>8</v>
      </c>
      <c r="G47" s="4">
        <v>51</v>
      </c>
      <c r="H47" s="4">
        <f>F47+G47</f>
        <v>59</v>
      </c>
      <c r="I47" s="4">
        <f>H47/D47</f>
        <v>29.5</v>
      </c>
    </row>
    <row r="48" ht="34.5" spans="1:9">
      <c r="A48" s="4" t="s">
        <v>83</v>
      </c>
      <c r="B48" s="4" t="s">
        <v>31</v>
      </c>
      <c r="C48" s="5">
        <v>300110012095</v>
      </c>
      <c r="D48" s="4">
        <v>2</v>
      </c>
      <c r="E48" s="4" t="s">
        <v>84</v>
      </c>
      <c r="F48" s="4">
        <v>5</v>
      </c>
      <c r="G48" s="4">
        <v>54</v>
      </c>
      <c r="H48" s="4">
        <f>F48+G48</f>
        <v>59</v>
      </c>
      <c r="I48" s="4">
        <f>H48/D48</f>
        <v>29.5</v>
      </c>
    </row>
    <row r="49" ht="34.5" spans="1:9">
      <c r="A49" s="4" t="s">
        <v>85</v>
      </c>
      <c r="B49" s="4" t="s">
        <v>31</v>
      </c>
      <c r="C49" s="5">
        <v>300110028028</v>
      </c>
      <c r="D49" s="4">
        <v>2</v>
      </c>
      <c r="E49" s="4" t="s">
        <v>81</v>
      </c>
      <c r="F49" s="4">
        <v>4</v>
      </c>
      <c r="G49" s="4">
        <v>55</v>
      </c>
      <c r="H49" s="4">
        <f>F49+G49</f>
        <v>59</v>
      </c>
      <c r="I49" s="4">
        <f>H49/D49</f>
        <v>29.5</v>
      </c>
    </row>
    <row r="50" ht="34.5" spans="1:9">
      <c r="A50" s="4" t="s">
        <v>86</v>
      </c>
      <c r="B50" s="4" t="s">
        <v>15</v>
      </c>
      <c r="C50" s="5">
        <v>300110042025</v>
      </c>
      <c r="D50" s="4">
        <v>4</v>
      </c>
      <c r="E50" s="4" t="s">
        <v>87</v>
      </c>
      <c r="F50" s="4">
        <v>7</v>
      </c>
      <c r="G50" s="4">
        <v>111</v>
      </c>
      <c r="H50" s="4">
        <f>F50+G50</f>
        <v>118</v>
      </c>
      <c r="I50" s="4">
        <f>H50/D50</f>
        <v>29.5</v>
      </c>
    </row>
    <row r="51" ht="34.5" spans="1:9">
      <c r="A51" s="4" t="s">
        <v>88</v>
      </c>
      <c r="B51" s="4" t="s">
        <v>15</v>
      </c>
      <c r="C51" s="5">
        <v>300110008127</v>
      </c>
      <c r="D51" s="4">
        <v>4</v>
      </c>
      <c r="E51" s="4" t="s">
        <v>87</v>
      </c>
      <c r="F51" s="4">
        <v>8</v>
      </c>
      <c r="G51" s="4">
        <v>109</v>
      </c>
      <c r="H51" s="4">
        <f>F51+G51</f>
        <v>117</v>
      </c>
      <c r="I51" s="4">
        <f>H51/D51</f>
        <v>29.25</v>
      </c>
    </row>
    <row r="52" ht="17.25" spans="1:9">
      <c r="A52" s="4" t="s">
        <v>56</v>
      </c>
      <c r="B52" s="4" t="s">
        <v>15</v>
      </c>
      <c r="C52" s="5">
        <v>300110031032</v>
      </c>
      <c r="D52" s="4">
        <v>1</v>
      </c>
      <c r="E52" s="4" t="s">
        <v>57</v>
      </c>
      <c r="F52" s="4">
        <v>0</v>
      </c>
      <c r="G52" s="4">
        <v>29</v>
      </c>
      <c r="H52" s="4">
        <f>F52+G52</f>
        <v>29</v>
      </c>
      <c r="I52" s="4">
        <f>H52/D52</f>
        <v>29</v>
      </c>
    </row>
    <row r="53" ht="34.5" spans="1:9">
      <c r="A53" s="4" t="s">
        <v>83</v>
      </c>
      <c r="B53" s="4" t="s">
        <v>15</v>
      </c>
      <c r="C53" s="5">
        <v>300110012097</v>
      </c>
      <c r="D53" s="4">
        <v>3</v>
      </c>
      <c r="E53" s="4" t="s">
        <v>84</v>
      </c>
      <c r="F53" s="4">
        <v>17</v>
      </c>
      <c r="G53" s="4">
        <v>69</v>
      </c>
      <c r="H53" s="4">
        <f>F53+G53</f>
        <v>86</v>
      </c>
      <c r="I53" s="4">
        <f>H53/D53</f>
        <v>28.6666666666667</v>
      </c>
    </row>
    <row r="54" ht="34.5" spans="1:9">
      <c r="A54" s="4" t="s">
        <v>77</v>
      </c>
      <c r="B54" s="4" t="s">
        <v>31</v>
      </c>
      <c r="C54" s="5">
        <v>300110011105</v>
      </c>
      <c r="D54" s="4">
        <v>4</v>
      </c>
      <c r="E54" s="4" t="s">
        <v>28</v>
      </c>
      <c r="F54" s="4">
        <v>4</v>
      </c>
      <c r="G54" s="4">
        <v>110</v>
      </c>
      <c r="H54" s="4">
        <f>F54+G54</f>
        <v>114</v>
      </c>
      <c r="I54" s="4">
        <f>H54/D54</f>
        <v>28.5</v>
      </c>
    </row>
    <row r="55" ht="34.5" spans="1:9">
      <c r="A55" s="4" t="s">
        <v>89</v>
      </c>
      <c r="B55" s="4" t="s">
        <v>15</v>
      </c>
      <c r="C55" s="5">
        <v>300110040026</v>
      </c>
      <c r="D55" s="4">
        <v>2</v>
      </c>
      <c r="E55" s="4" t="s">
        <v>28</v>
      </c>
      <c r="F55" s="4">
        <v>6</v>
      </c>
      <c r="G55" s="4">
        <v>51</v>
      </c>
      <c r="H55" s="4">
        <f>F55+G55</f>
        <v>57</v>
      </c>
      <c r="I55" s="4">
        <f>H55/D55</f>
        <v>28.5</v>
      </c>
    </row>
    <row r="56" ht="17.25" spans="1:9">
      <c r="A56" s="4" t="s">
        <v>90</v>
      </c>
      <c r="B56" s="4" t="s">
        <v>15</v>
      </c>
      <c r="C56" s="5">
        <v>300110045034</v>
      </c>
      <c r="D56" s="4">
        <v>2</v>
      </c>
      <c r="E56" s="4" t="s">
        <v>70</v>
      </c>
      <c r="F56" s="4">
        <v>10</v>
      </c>
      <c r="G56" s="4">
        <v>47</v>
      </c>
      <c r="H56" s="4">
        <f>F56+G56</f>
        <v>57</v>
      </c>
      <c r="I56" s="4">
        <f>H56/D56</f>
        <v>28.5</v>
      </c>
    </row>
    <row r="57" ht="34.5" spans="1:9">
      <c r="A57" s="4" t="s">
        <v>69</v>
      </c>
      <c r="B57" s="4" t="s">
        <v>31</v>
      </c>
      <c r="C57" s="5">
        <v>300110004143</v>
      </c>
      <c r="D57" s="4">
        <v>5</v>
      </c>
      <c r="E57" s="4" t="s">
        <v>70</v>
      </c>
      <c r="F57" s="4">
        <v>17</v>
      </c>
      <c r="G57" s="4">
        <v>125</v>
      </c>
      <c r="H57" s="4">
        <f>F57+G57</f>
        <v>142</v>
      </c>
      <c r="I57" s="4">
        <f>H57/D57</f>
        <v>28.4</v>
      </c>
    </row>
    <row r="58" ht="34.5" spans="1:9">
      <c r="A58" s="4" t="s">
        <v>91</v>
      </c>
      <c r="B58" s="4" t="s">
        <v>15</v>
      </c>
      <c r="C58" s="5">
        <v>300110043026</v>
      </c>
      <c r="D58" s="4">
        <v>3</v>
      </c>
      <c r="E58" s="4" t="s">
        <v>28</v>
      </c>
      <c r="F58" s="4">
        <v>9</v>
      </c>
      <c r="G58" s="4">
        <v>76</v>
      </c>
      <c r="H58" s="4">
        <f>F58+G58</f>
        <v>85</v>
      </c>
      <c r="I58" s="4">
        <f>H58/D58</f>
        <v>28.3333333333333</v>
      </c>
    </row>
    <row r="59" ht="34.5" spans="1:9">
      <c r="A59" s="4" t="s">
        <v>92</v>
      </c>
      <c r="B59" s="4" t="s">
        <v>31</v>
      </c>
      <c r="C59" s="5">
        <v>300110021040</v>
      </c>
      <c r="D59" s="4">
        <v>2</v>
      </c>
      <c r="E59" s="4" t="s">
        <v>93</v>
      </c>
      <c r="F59" s="4">
        <v>2</v>
      </c>
      <c r="G59" s="4">
        <v>53</v>
      </c>
      <c r="H59" s="4">
        <f>F59+G59</f>
        <v>55</v>
      </c>
      <c r="I59" s="4">
        <f>H59/D59</f>
        <v>27.5</v>
      </c>
    </row>
    <row r="60" ht="34.5" spans="1:9">
      <c r="A60" s="4" t="s">
        <v>94</v>
      </c>
      <c r="B60" s="4" t="s">
        <v>31</v>
      </c>
      <c r="C60" s="5">
        <v>300110025043</v>
      </c>
      <c r="D60" s="4">
        <v>2</v>
      </c>
      <c r="E60" s="4" t="s">
        <v>95</v>
      </c>
      <c r="F60" s="4">
        <v>4</v>
      </c>
      <c r="G60" s="4">
        <v>51</v>
      </c>
      <c r="H60" s="4">
        <f>F60+G60</f>
        <v>55</v>
      </c>
      <c r="I60" s="4">
        <f>H60/D60</f>
        <v>27.5</v>
      </c>
    </row>
    <row r="61" ht="34.5" spans="1:9">
      <c r="A61" s="4" t="s">
        <v>9</v>
      </c>
      <c r="B61" s="4" t="s">
        <v>96</v>
      </c>
      <c r="C61" s="5">
        <v>300110001408</v>
      </c>
      <c r="D61" s="4">
        <v>1</v>
      </c>
      <c r="E61" s="4" t="s">
        <v>11</v>
      </c>
      <c r="F61" s="4">
        <v>24</v>
      </c>
      <c r="G61" s="4">
        <v>3</v>
      </c>
      <c r="H61" s="4">
        <f>F61+G61</f>
        <v>27</v>
      </c>
      <c r="I61" s="4">
        <f>H61/D61</f>
        <v>27</v>
      </c>
    </row>
    <row r="62" ht="34.5" spans="1:9">
      <c r="A62" s="4" t="s">
        <v>58</v>
      </c>
      <c r="B62" s="4" t="s">
        <v>31</v>
      </c>
      <c r="C62" s="5">
        <v>300110006136</v>
      </c>
      <c r="D62" s="4">
        <v>4</v>
      </c>
      <c r="E62" s="4" t="s">
        <v>59</v>
      </c>
      <c r="F62" s="4">
        <v>17</v>
      </c>
      <c r="G62" s="4">
        <v>91</v>
      </c>
      <c r="H62" s="4">
        <f>F62+G62</f>
        <v>108</v>
      </c>
      <c r="I62" s="4">
        <f>H62/D62</f>
        <v>27</v>
      </c>
    </row>
    <row r="63" ht="34.5" spans="1:9">
      <c r="A63" s="4" t="s">
        <v>97</v>
      </c>
      <c r="B63" s="4" t="s">
        <v>31</v>
      </c>
      <c r="C63" s="5">
        <v>300110013089</v>
      </c>
      <c r="D63" s="4">
        <v>2</v>
      </c>
      <c r="E63" s="4" t="s">
        <v>98</v>
      </c>
      <c r="F63" s="4">
        <v>4</v>
      </c>
      <c r="G63" s="4">
        <v>50</v>
      </c>
      <c r="H63" s="4">
        <f>F63+G63</f>
        <v>54</v>
      </c>
      <c r="I63" s="4">
        <f>H63/D63</f>
        <v>27</v>
      </c>
    </row>
    <row r="64" ht="34.5" spans="1:9">
      <c r="A64" s="4" t="s">
        <v>99</v>
      </c>
      <c r="B64" s="4" t="s">
        <v>31</v>
      </c>
      <c r="C64" s="5">
        <v>300110029029</v>
      </c>
      <c r="D64" s="4">
        <v>1</v>
      </c>
      <c r="E64" s="4" t="s">
        <v>100</v>
      </c>
      <c r="F64" s="4">
        <v>0</v>
      </c>
      <c r="G64" s="4">
        <v>27</v>
      </c>
      <c r="H64" s="4">
        <f>F64+G64</f>
        <v>27</v>
      </c>
      <c r="I64" s="4">
        <f>H64/D64</f>
        <v>27</v>
      </c>
    </row>
    <row r="65" ht="34.5" spans="1:9">
      <c r="A65" s="4" t="s">
        <v>91</v>
      </c>
      <c r="B65" s="4" t="s">
        <v>31</v>
      </c>
      <c r="C65" s="5">
        <v>300110043024</v>
      </c>
      <c r="D65" s="4">
        <v>2</v>
      </c>
      <c r="E65" s="4" t="s">
        <v>28</v>
      </c>
      <c r="F65" s="4">
        <v>8</v>
      </c>
      <c r="G65" s="4">
        <v>45</v>
      </c>
      <c r="H65" s="4">
        <f>F65+G65</f>
        <v>53</v>
      </c>
      <c r="I65" s="4">
        <f>H65/D65</f>
        <v>26.5</v>
      </c>
    </row>
    <row r="66" ht="34.5" spans="1:9">
      <c r="A66" s="4" t="s">
        <v>88</v>
      </c>
      <c r="B66" s="4" t="s">
        <v>31</v>
      </c>
      <c r="C66" s="5">
        <v>300110008125</v>
      </c>
      <c r="D66" s="4">
        <v>4</v>
      </c>
      <c r="E66" s="4" t="s">
        <v>87</v>
      </c>
      <c r="F66" s="4">
        <v>12</v>
      </c>
      <c r="G66" s="4">
        <v>92</v>
      </c>
      <c r="H66" s="4">
        <f>F66+G66</f>
        <v>104</v>
      </c>
      <c r="I66" s="4">
        <f>H66/D66</f>
        <v>26</v>
      </c>
    </row>
    <row r="67" ht="34.5" spans="1:9">
      <c r="A67" s="4" t="s">
        <v>101</v>
      </c>
      <c r="B67" s="4" t="s">
        <v>31</v>
      </c>
      <c r="C67" s="5">
        <v>300110014083</v>
      </c>
      <c r="D67" s="4">
        <v>2</v>
      </c>
      <c r="E67" s="4" t="s">
        <v>102</v>
      </c>
      <c r="F67" s="4">
        <v>4</v>
      </c>
      <c r="G67" s="4">
        <v>48</v>
      </c>
      <c r="H67" s="4">
        <f>F67+G67</f>
        <v>52</v>
      </c>
      <c r="I67" s="4">
        <f>H67/D67</f>
        <v>26</v>
      </c>
    </row>
    <row r="68" ht="34.5" spans="1:9">
      <c r="A68" s="4" t="s">
        <v>103</v>
      </c>
      <c r="B68" s="4" t="s">
        <v>31</v>
      </c>
      <c r="C68" s="5">
        <v>300110015083</v>
      </c>
      <c r="D68" s="4">
        <v>2</v>
      </c>
      <c r="E68" s="4" t="s">
        <v>104</v>
      </c>
      <c r="F68" s="4">
        <v>3</v>
      </c>
      <c r="G68" s="4">
        <v>49</v>
      </c>
      <c r="H68" s="4">
        <f>F68+G68</f>
        <v>52</v>
      </c>
      <c r="I68" s="4">
        <f>H68/D68</f>
        <v>26</v>
      </c>
    </row>
    <row r="69" ht="34.5" spans="1:9">
      <c r="A69" s="4" t="s">
        <v>60</v>
      </c>
      <c r="B69" s="4" t="s">
        <v>15</v>
      </c>
      <c r="C69" s="5">
        <v>300110016073</v>
      </c>
      <c r="D69" s="4">
        <v>1</v>
      </c>
      <c r="E69" s="4" t="s">
        <v>61</v>
      </c>
      <c r="F69" s="4">
        <v>3</v>
      </c>
      <c r="G69" s="4">
        <v>23</v>
      </c>
      <c r="H69" s="4">
        <f>F69+G69</f>
        <v>26</v>
      </c>
      <c r="I69" s="4">
        <f>H69/D69</f>
        <v>26</v>
      </c>
    </row>
    <row r="70" ht="34.5" spans="1:9">
      <c r="A70" s="4" t="s">
        <v>105</v>
      </c>
      <c r="B70" s="4" t="s">
        <v>15</v>
      </c>
      <c r="C70" s="5">
        <v>300110033040</v>
      </c>
      <c r="D70" s="4">
        <v>1</v>
      </c>
      <c r="E70" s="4" t="s">
        <v>106</v>
      </c>
      <c r="F70" s="4">
        <v>3</v>
      </c>
      <c r="G70" s="4">
        <v>23</v>
      </c>
      <c r="H70" s="4">
        <f>F70+G70</f>
        <v>26</v>
      </c>
      <c r="I70" s="4">
        <f>H70/D70</f>
        <v>26</v>
      </c>
    </row>
    <row r="71" ht="34.5" spans="1:9">
      <c r="A71" s="4" t="s">
        <v>75</v>
      </c>
      <c r="B71" s="4" t="s">
        <v>31</v>
      </c>
      <c r="C71" s="5">
        <v>300110007172</v>
      </c>
      <c r="D71" s="4">
        <v>4</v>
      </c>
      <c r="E71" s="4" t="s">
        <v>76</v>
      </c>
      <c r="F71" s="4">
        <v>8</v>
      </c>
      <c r="G71" s="4">
        <v>95</v>
      </c>
      <c r="H71" s="4">
        <f>F71+G71</f>
        <v>103</v>
      </c>
      <c r="I71" s="4">
        <f>H71/D71</f>
        <v>25.75</v>
      </c>
    </row>
    <row r="72" ht="34.5" spans="1:9">
      <c r="A72" s="4" t="s">
        <v>107</v>
      </c>
      <c r="B72" s="4" t="s">
        <v>15</v>
      </c>
      <c r="C72" s="5">
        <v>300110005169</v>
      </c>
      <c r="D72" s="4">
        <v>2</v>
      </c>
      <c r="E72" s="4" t="s">
        <v>108</v>
      </c>
      <c r="F72" s="4">
        <v>4</v>
      </c>
      <c r="G72" s="4">
        <v>47</v>
      </c>
      <c r="H72" s="4">
        <f>F72+G72</f>
        <v>51</v>
      </c>
      <c r="I72" s="4">
        <f>H72/D72</f>
        <v>25.5</v>
      </c>
    </row>
    <row r="73" ht="34.5" spans="1:9">
      <c r="A73" s="4" t="s">
        <v>109</v>
      </c>
      <c r="B73" s="4" t="s">
        <v>15</v>
      </c>
      <c r="C73" s="5">
        <v>300110041031</v>
      </c>
      <c r="D73" s="4">
        <v>2</v>
      </c>
      <c r="E73" s="4" t="s">
        <v>23</v>
      </c>
      <c r="F73" s="4">
        <v>6</v>
      </c>
      <c r="G73" s="4">
        <v>45</v>
      </c>
      <c r="H73" s="4">
        <f>F73+G73</f>
        <v>51</v>
      </c>
      <c r="I73" s="4">
        <f>H73/D73</f>
        <v>25.5</v>
      </c>
    </row>
    <row r="74" ht="34.5" spans="1:9">
      <c r="A74" s="4" t="s">
        <v>65</v>
      </c>
      <c r="B74" s="4" t="s">
        <v>15</v>
      </c>
      <c r="C74" s="5">
        <v>300110018060</v>
      </c>
      <c r="D74" s="4">
        <v>1</v>
      </c>
      <c r="E74" s="4" t="s">
        <v>66</v>
      </c>
      <c r="F74" s="4">
        <v>4</v>
      </c>
      <c r="G74" s="4">
        <v>21</v>
      </c>
      <c r="H74" s="4">
        <f>F74+G74</f>
        <v>25</v>
      </c>
      <c r="I74" s="4">
        <f>H74/D74</f>
        <v>25</v>
      </c>
    </row>
    <row r="75" ht="34.5" spans="1:9">
      <c r="A75" s="4" t="s">
        <v>105</v>
      </c>
      <c r="B75" s="4" t="s">
        <v>31</v>
      </c>
      <c r="C75" s="5">
        <v>300110033038</v>
      </c>
      <c r="D75" s="4">
        <v>1</v>
      </c>
      <c r="E75" s="4" t="s">
        <v>106</v>
      </c>
      <c r="F75" s="4">
        <v>2</v>
      </c>
      <c r="G75" s="4">
        <v>23</v>
      </c>
      <c r="H75" s="4">
        <f>F75+G75</f>
        <v>25</v>
      </c>
      <c r="I75" s="4">
        <f>H75/D75</f>
        <v>25</v>
      </c>
    </row>
    <row r="76" ht="34.5" spans="1:9">
      <c r="A76" s="4" t="s">
        <v>12</v>
      </c>
      <c r="B76" s="4" t="s">
        <v>32</v>
      </c>
      <c r="C76" s="5">
        <v>300130853036</v>
      </c>
      <c r="D76" s="4">
        <v>1</v>
      </c>
      <c r="E76" s="4" t="s">
        <v>11</v>
      </c>
      <c r="F76" s="4">
        <v>2</v>
      </c>
      <c r="G76" s="4">
        <v>23</v>
      </c>
      <c r="H76" s="4">
        <f>F76+G76</f>
        <v>25</v>
      </c>
      <c r="I76" s="4">
        <f>H76/D76</f>
        <v>25</v>
      </c>
    </row>
    <row r="77" ht="34.5" spans="1:9">
      <c r="A77" s="4" t="s">
        <v>110</v>
      </c>
      <c r="B77" s="4" t="s">
        <v>79</v>
      </c>
      <c r="C77" s="5">
        <v>400145002003</v>
      </c>
      <c r="D77" s="4">
        <v>1</v>
      </c>
      <c r="E77" s="4" t="s">
        <v>26</v>
      </c>
      <c r="F77" s="4">
        <v>7</v>
      </c>
      <c r="G77" s="4">
        <v>18</v>
      </c>
      <c r="H77" s="4">
        <f>F77+G77</f>
        <v>25</v>
      </c>
      <c r="I77" s="4">
        <f>H77/D77</f>
        <v>25</v>
      </c>
    </row>
    <row r="78" ht="34.5" spans="1:9">
      <c r="A78" s="4" t="s">
        <v>89</v>
      </c>
      <c r="B78" s="4" t="s">
        <v>31</v>
      </c>
      <c r="C78" s="5">
        <v>300110040024</v>
      </c>
      <c r="D78" s="4">
        <v>3</v>
      </c>
      <c r="E78" s="4" t="s">
        <v>28</v>
      </c>
      <c r="F78" s="4">
        <v>8</v>
      </c>
      <c r="G78" s="4">
        <v>66</v>
      </c>
      <c r="H78" s="4">
        <f>F78+G78</f>
        <v>74</v>
      </c>
      <c r="I78" s="4">
        <f>H78/D78</f>
        <v>24.6666666666667</v>
      </c>
    </row>
    <row r="79" ht="34.5" spans="1:9">
      <c r="A79" s="4" t="s">
        <v>111</v>
      </c>
      <c r="B79" s="4" t="s">
        <v>15</v>
      </c>
      <c r="C79" s="5">
        <v>300110010108</v>
      </c>
      <c r="D79" s="4">
        <v>2</v>
      </c>
      <c r="E79" s="4" t="s">
        <v>112</v>
      </c>
      <c r="F79" s="4">
        <v>5</v>
      </c>
      <c r="G79" s="4">
        <v>44</v>
      </c>
      <c r="H79" s="4">
        <f>F79+G79</f>
        <v>49</v>
      </c>
      <c r="I79" s="4">
        <f>H79/D79</f>
        <v>24.5</v>
      </c>
    </row>
    <row r="80" ht="34.5" spans="1:9">
      <c r="A80" s="4" t="s">
        <v>82</v>
      </c>
      <c r="B80" s="4" t="s">
        <v>31</v>
      </c>
      <c r="C80" s="5">
        <v>300110009125</v>
      </c>
      <c r="D80" s="4">
        <v>4</v>
      </c>
      <c r="E80" s="4" t="s">
        <v>23</v>
      </c>
      <c r="F80" s="4">
        <v>2</v>
      </c>
      <c r="G80" s="4">
        <v>94</v>
      </c>
      <c r="H80" s="4">
        <f>F80+G80</f>
        <v>96</v>
      </c>
      <c r="I80" s="4">
        <f>H80/D80</f>
        <v>24</v>
      </c>
    </row>
    <row r="81" ht="34.5" spans="1:9">
      <c r="A81" s="4" t="s">
        <v>73</v>
      </c>
      <c r="B81" s="4" t="s">
        <v>15</v>
      </c>
      <c r="C81" s="5">
        <v>300110020053</v>
      </c>
      <c r="D81" s="4">
        <v>1</v>
      </c>
      <c r="E81" s="4" t="s">
        <v>74</v>
      </c>
      <c r="F81" s="4">
        <v>4</v>
      </c>
      <c r="G81" s="4">
        <v>20</v>
      </c>
      <c r="H81" s="4">
        <f>F81+G81</f>
        <v>24</v>
      </c>
      <c r="I81" s="4">
        <f>H81/D81</f>
        <v>24</v>
      </c>
    </row>
    <row r="82" ht="34.5" spans="1:9">
      <c r="A82" s="4" t="s">
        <v>113</v>
      </c>
      <c r="B82" s="4" t="s">
        <v>31</v>
      </c>
      <c r="C82" s="5">
        <v>300110024034</v>
      </c>
      <c r="D82" s="4">
        <v>2</v>
      </c>
      <c r="E82" s="4" t="s">
        <v>114</v>
      </c>
      <c r="F82" s="4">
        <v>0</v>
      </c>
      <c r="G82" s="4">
        <v>48</v>
      </c>
      <c r="H82" s="4">
        <f>F82+G82</f>
        <v>48</v>
      </c>
      <c r="I82" s="4">
        <f>H82/D82</f>
        <v>24</v>
      </c>
    </row>
    <row r="83" ht="17.25" spans="1:9">
      <c r="A83" s="4" t="s">
        <v>115</v>
      </c>
      <c r="B83" s="4" t="s">
        <v>15</v>
      </c>
      <c r="C83" s="5">
        <v>300110048023</v>
      </c>
      <c r="D83" s="4">
        <v>1</v>
      </c>
      <c r="E83" s="4" t="s">
        <v>70</v>
      </c>
      <c r="F83" s="4">
        <v>2</v>
      </c>
      <c r="G83" s="4">
        <v>22</v>
      </c>
      <c r="H83" s="4">
        <f>F83+G83</f>
        <v>24</v>
      </c>
      <c r="I83" s="4">
        <f>H83/D83</f>
        <v>24</v>
      </c>
    </row>
    <row r="84" ht="34.5" spans="1:9">
      <c r="A84" s="4" t="s">
        <v>86</v>
      </c>
      <c r="B84" s="4" t="s">
        <v>31</v>
      </c>
      <c r="C84" s="5">
        <v>300110042023</v>
      </c>
      <c r="D84" s="4">
        <v>4</v>
      </c>
      <c r="E84" s="4" t="s">
        <v>87</v>
      </c>
      <c r="F84" s="4">
        <v>16</v>
      </c>
      <c r="G84" s="4">
        <v>77</v>
      </c>
      <c r="H84" s="4">
        <f>F84+G84</f>
        <v>93</v>
      </c>
      <c r="I84" s="4">
        <f>H84/D84</f>
        <v>23.25</v>
      </c>
    </row>
    <row r="85" ht="34.5" spans="1:9">
      <c r="A85" s="4" t="s">
        <v>43</v>
      </c>
      <c r="B85" s="4" t="s">
        <v>47</v>
      </c>
      <c r="C85" s="5">
        <v>300110002245</v>
      </c>
      <c r="D85" s="4">
        <v>2</v>
      </c>
      <c r="E85" s="4" t="s">
        <v>44</v>
      </c>
      <c r="F85" s="4">
        <v>1</v>
      </c>
      <c r="G85" s="4">
        <v>45</v>
      </c>
      <c r="H85" s="4">
        <f>F85+G85</f>
        <v>46</v>
      </c>
      <c r="I85" s="4">
        <f>H85/D85</f>
        <v>23</v>
      </c>
    </row>
    <row r="86" ht="34.5" spans="1:9">
      <c r="A86" s="4" t="s">
        <v>103</v>
      </c>
      <c r="B86" s="4" t="s">
        <v>15</v>
      </c>
      <c r="C86" s="5">
        <v>300110015085</v>
      </c>
      <c r="D86" s="4">
        <v>1</v>
      </c>
      <c r="E86" s="4" t="s">
        <v>104</v>
      </c>
      <c r="F86" s="4">
        <v>2</v>
      </c>
      <c r="G86" s="4">
        <v>21</v>
      </c>
      <c r="H86" s="4">
        <f>F86+G86</f>
        <v>23</v>
      </c>
      <c r="I86" s="4">
        <f>H86/D86</f>
        <v>23</v>
      </c>
    </row>
    <row r="87" ht="34.5" spans="1:9">
      <c r="A87" s="4" t="s">
        <v>116</v>
      </c>
      <c r="B87" s="4" t="s">
        <v>31</v>
      </c>
      <c r="C87" s="5">
        <v>300110019052</v>
      </c>
      <c r="D87" s="4">
        <v>2</v>
      </c>
      <c r="E87" s="4" t="s">
        <v>66</v>
      </c>
      <c r="F87" s="4">
        <v>8</v>
      </c>
      <c r="G87" s="4">
        <v>38</v>
      </c>
      <c r="H87" s="4">
        <f>F87+G87</f>
        <v>46</v>
      </c>
      <c r="I87" s="4">
        <f>H87/D87</f>
        <v>23</v>
      </c>
    </row>
    <row r="88" ht="34.5" spans="1:9">
      <c r="A88" s="4" t="s">
        <v>111</v>
      </c>
      <c r="B88" s="4" t="s">
        <v>31</v>
      </c>
      <c r="C88" s="5">
        <v>300110010106</v>
      </c>
      <c r="D88" s="4">
        <v>3</v>
      </c>
      <c r="E88" s="4" t="s">
        <v>112</v>
      </c>
      <c r="F88" s="4">
        <v>9</v>
      </c>
      <c r="G88" s="4">
        <v>59</v>
      </c>
      <c r="H88" s="4">
        <f>F88+G88</f>
        <v>68</v>
      </c>
      <c r="I88" s="4">
        <f>H88/D88</f>
        <v>22.6666666666667</v>
      </c>
    </row>
    <row r="89" ht="34.5" spans="1:9">
      <c r="A89" s="4" t="s">
        <v>85</v>
      </c>
      <c r="B89" s="4" t="s">
        <v>15</v>
      </c>
      <c r="C89" s="5">
        <v>300110028030</v>
      </c>
      <c r="D89" s="4">
        <v>2</v>
      </c>
      <c r="E89" s="4" t="s">
        <v>81</v>
      </c>
      <c r="F89" s="4">
        <v>1</v>
      </c>
      <c r="G89" s="4">
        <v>44</v>
      </c>
      <c r="H89" s="4">
        <f>F89+G89</f>
        <v>45</v>
      </c>
      <c r="I89" s="4">
        <f>H89/D89</f>
        <v>22.5</v>
      </c>
    </row>
    <row r="90" ht="34.5" spans="1:9">
      <c r="A90" s="4" t="s">
        <v>117</v>
      </c>
      <c r="B90" s="4" t="s">
        <v>31</v>
      </c>
      <c r="C90" s="5">
        <v>300110023038</v>
      </c>
      <c r="D90" s="4">
        <v>1</v>
      </c>
      <c r="E90" s="4" t="s">
        <v>118</v>
      </c>
      <c r="F90" s="4">
        <v>0</v>
      </c>
      <c r="G90" s="4">
        <v>22</v>
      </c>
      <c r="H90" s="4">
        <f>F90+G90</f>
        <v>22</v>
      </c>
      <c r="I90" s="4">
        <f>H90/D90</f>
        <v>22</v>
      </c>
    </row>
    <row r="91" ht="34.5" spans="1:9">
      <c r="A91" s="4" t="s">
        <v>48</v>
      </c>
      <c r="B91" s="4" t="s">
        <v>15</v>
      </c>
      <c r="C91" s="5">
        <v>300110032026</v>
      </c>
      <c r="D91" s="4">
        <v>1</v>
      </c>
      <c r="E91" s="4" t="s">
        <v>49</v>
      </c>
      <c r="F91" s="4">
        <v>1</v>
      </c>
      <c r="G91" s="4">
        <v>21</v>
      </c>
      <c r="H91" s="4">
        <f>F91+G91</f>
        <v>22</v>
      </c>
      <c r="I91" s="4">
        <f>H91/D91</f>
        <v>22</v>
      </c>
    </row>
    <row r="92" ht="17.25" spans="1:9">
      <c r="A92" s="4" t="s">
        <v>90</v>
      </c>
      <c r="B92" s="4" t="s">
        <v>31</v>
      </c>
      <c r="C92" s="5">
        <v>300110045032</v>
      </c>
      <c r="D92" s="4">
        <v>3</v>
      </c>
      <c r="E92" s="4" t="s">
        <v>70</v>
      </c>
      <c r="F92" s="4">
        <v>6</v>
      </c>
      <c r="G92" s="4">
        <v>60</v>
      </c>
      <c r="H92" s="4">
        <f>F92+G92</f>
        <v>66</v>
      </c>
      <c r="I92" s="4">
        <f>H92/D92</f>
        <v>22</v>
      </c>
    </row>
    <row r="93" ht="34.5" spans="1:9">
      <c r="A93" s="4" t="s">
        <v>117</v>
      </c>
      <c r="B93" s="4" t="s">
        <v>15</v>
      </c>
      <c r="C93" s="5">
        <v>300110023040</v>
      </c>
      <c r="D93" s="4">
        <v>1</v>
      </c>
      <c r="E93" s="4" t="s">
        <v>118</v>
      </c>
      <c r="F93" s="4">
        <v>4</v>
      </c>
      <c r="G93" s="4">
        <v>17</v>
      </c>
      <c r="H93" s="4">
        <f>F93+G93</f>
        <v>21</v>
      </c>
      <c r="I93" s="4">
        <f>H93/D93</f>
        <v>21</v>
      </c>
    </row>
    <row r="94" ht="51.75" spans="1:9">
      <c r="A94" s="4" t="s">
        <v>63</v>
      </c>
      <c r="B94" s="4" t="s">
        <v>47</v>
      </c>
      <c r="C94" s="5">
        <v>300110039022</v>
      </c>
      <c r="D94" s="4">
        <v>1</v>
      </c>
      <c r="E94" s="4" t="s">
        <v>64</v>
      </c>
      <c r="F94" s="4">
        <v>2</v>
      </c>
      <c r="G94" s="4">
        <v>19</v>
      </c>
      <c r="H94" s="4">
        <f>F94+G94</f>
        <v>21</v>
      </c>
      <c r="I94" s="4">
        <f>H94/D94</f>
        <v>21</v>
      </c>
    </row>
    <row r="95" ht="17.25" spans="1:9">
      <c r="A95" s="4" t="s">
        <v>119</v>
      </c>
      <c r="B95" s="4" t="s">
        <v>15</v>
      </c>
      <c r="C95" s="5">
        <v>300110046020</v>
      </c>
      <c r="D95" s="4">
        <v>1</v>
      </c>
      <c r="E95" s="4" t="s">
        <v>28</v>
      </c>
      <c r="F95" s="4">
        <v>5</v>
      </c>
      <c r="G95" s="4">
        <v>16</v>
      </c>
      <c r="H95" s="4">
        <f>F95+G95</f>
        <v>21</v>
      </c>
      <c r="I95" s="4">
        <f>H95/D95</f>
        <v>21</v>
      </c>
    </row>
    <row r="96" ht="34.5" spans="1:9">
      <c r="A96" s="4" t="s">
        <v>109</v>
      </c>
      <c r="B96" s="4" t="s">
        <v>31</v>
      </c>
      <c r="C96" s="5">
        <v>300110041029</v>
      </c>
      <c r="D96" s="4">
        <v>3</v>
      </c>
      <c r="E96" s="4" t="s">
        <v>23</v>
      </c>
      <c r="F96" s="4">
        <v>7</v>
      </c>
      <c r="G96" s="4">
        <v>55</v>
      </c>
      <c r="H96" s="4">
        <f>F96+G96</f>
        <v>62</v>
      </c>
      <c r="I96" s="4">
        <f>H96/D96</f>
        <v>20.6666666666667</v>
      </c>
    </row>
    <row r="97" ht="34.5" spans="1:9">
      <c r="A97" s="4" t="s">
        <v>107</v>
      </c>
      <c r="B97" s="4" t="s">
        <v>31</v>
      </c>
      <c r="C97" s="5">
        <v>300110005167</v>
      </c>
      <c r="D97" s="4">
        <v>2</v>
      </c>
      <c r="E97" s="4" t="s">
        <v>108</v>
      </c>
      <c r="F97" s="4">
        <v>10</v>
      </c>
      <c r="G97" s="4">
        <v>31</v>
      </c>
      <c r="H97" s="4">
        <f>F97+G97</f>
        <v>41</v>
      </c>
      <c r="I97" s="4">
        <f>H97/D97</f>
        <v>20.5</v>
      </c>
    </row>
    <row r="98" ht="17.25" spans="1:9">
      <c r="A98" s="4" t="s">
        <v>120</v>
      </c>
      <c r="B98" s="4" t="s">
        <v>31</v>
      </c>
      <c r="C98" s="5">
        <v>300110050034</v>
      </c>
      <c r="D98" s="4">
        <v>2</v>
      </c>
      <c r="E98" s="4" t="s">
        <v>23</v>
      </c>
      <c r="F98" s="4">
        <v>6</v>
      </c>
      <c r="G98" s="4">
        <v>35</v>
      </c>
      <c r="H98" s="4">
        <f>F98+G98</f>
        <v>41</v>
      </c>
      <c r="I98" s="4">
        <f>H98/D98</f>
        <v>20.5</v>
      </c>
    </row>
    <row r="99" ht="34.5" spans="1:9">
      <c r="A99" s="4" t="s">
        <v>45</v>
      </c>
      <c r="B99" s="4" t="s">
        <v>15</v>
      </c>
      <c r="C99" s="5">
        <v>300110022037</v>
      </c>
      <c r="D99" s="4">
        <v>1</v>
      </c>
      <c r="E99" s="4" t="s">
        <v>46</v>
      </c>
      <c r="F99" s="4">
        <v>6</v>
      </c>
      <c r="G99" s="4">
        <v>14</v>
      </c>
      <c r="H99" s="4">
        <f>F99+G99</f>
        <v>20</v>
      </c>
      <c r="I99" s="4">
        <f>H99/D99</f>
        <v>20</v>
      </c>
    </row>
    <row r="100" ht="51.75" spans="1:9">
      <c r="A100" s="4" t="s">
        <v>121</v>
      </c>
      <c r="B100" s="4" t="s">
        <v>22</v>
      </c>
      <c r="C100" s="5">
        <v>300149002026</v>
      </c>
      <c r="D100" s="4">
        <v>1</v>
      </c>
      <c r="E100" s="4" t="s">
        <v>66</v>
      </c>
      <c r="F100" s="4">
        <v>10</v>
      </c>
      <c r="G100" s="4">
        <v>10</v>
      </c>
      <c r="H100" s="4">
        <f>F100+G100</f>
        <v>20</v>
      </c>
      <c r="I100" s="4">
        <f>H100/D100</f>
        <v>20</v>
      </c>
    </row>
    <row r="101" ht="34.5" spans="1:9">
      <c r="A101" s="4" t="s">
        <v>67</v>
      </c>
      <c r="B101" s="4" t="s">
        <v>15</v>
      </c>
      <c r="C101" s="5">
        <v>300110026030</v>
      </c>
      <c r="D101" s="4">
        <v>2</v>
      </c>
      <c r="E101" s="4" t="s">
        <v>68</v>
      </c>
      <c r="F101" s="4">
        <v>4</v>
      </c>
      <c r="G101" s="4">
        <v>35</v>
      </c>
      <c r="H101" s="4">
        <f>F101+G101</f>
        <v>39</v>
      </c>
      <c r="I101" s="4">
        <f>H101/D101</f>
        <v>19.5</v>
      </c>
    </row>
    <row r="102" ht="17.25" spans="1:9">
      <c r="A102" s="4" t="s">
        <v>122</v>
      </c>
      <c r="B102" s="4" t="s">
        <v>31</v>
      </c>
      <c r="C102" s="5">
        <v>300110047024</v>
      </c>
      <c r="D102" s="4">
        <v>1</v>
      </c>
      <c r="E102" s="4" t="s">
        <v>28</v>
      </c>
      <c r="F102" s="4">
        <v>6</v>
      </c>
      <c r="G102" s="4">
        <v>13</v>
      </c>
      <c r="H102" s="4">
        <f>F102+G102</f>
        <v>19</v>
      </c>
      <c r="I102" s="4">
        <f>H102/D102</f>
        <v>19</v>
      </c>
    </row>
    <row r="103" ht="17.25" spans="1:9">
      <c r="A103" s="4" t="s">
        <v>122</v>
      </c>
      <c r="B103" s="4" t="s">
        <v>15</v>
      </c>
      <c r="C103" s="5">
        <v>300110047026</v>
      </c>
      <c r="D103" s="4">
        <v>1</v>
      </c>
      <c r="E103" s="4" t="s">
        <v>28</v>
      </c>
      <c r="F103" s="4">
        <v>1</v>
      </c>
      <c r="G103" s="4">
        <v>18</v>
      </c>
      <c r="H103" s="4">
        <f>F103+G103</f>
        <v>19</v>
      </c>
      <c r="I103" s="4">
        <f>H103/D103</f>
        <v>19</v>
      </c>
    </row>
    <row r="104" ht="17.25" spans="1:9">
      <c r="A104" s="4" t="s">
        <v>115</v>
      </c>
      <c r="B104" s="4" t="s">
        <v>31</v>
      </c>
      <c r="C104" s="5">
        <v>300110048021</v>
      </c>
      <c r="D104" s="4">
        <v>2</v>
      </c>
      <c r="E104" s="4" t="s">
        <v>70</v>
      </c>
      <c r="F104" s="4">
        <v>5</v>
      </c>
      <c r="G104" s="4">
        <v>33</v>
      </c>
      <c r="H104" s="4">
        <f>F104+G104</f>
        <v>38</v>
      </c>
      <c r="I104" s="4">
        <f>H104/D104</f>
        <v>19</v>
      </c>
    </row>
    <row r="105" ht="17.25" spans="1:9">
      <c r="A105" s="4" t="s">
        <v>123</v>
      </c>
      <c r="B105" s="4" t="s">
        <v>31</v>
      </c>
      <c r="C105" s="5">
        <v>300110049021</v>
      </c>
      <c r="D105" s="4">
        <v>2</v>
      </c>
      <c r="E105" s="4" t="s">
        <v>87</v>
      </c>
      <c r="F105" s="4">
        <v>3</v>
      </c>
      <c r="G105" s="4">
        <v>35</v>
      </c>
      <c r="H105" s="4">
        <f>F105+G105</f>
        <v>38</v>
      </c>
      <c r="I105" s="4">
        <f>H105/D105</f>
        <v>19</v>
      </c>
    </row>
    <row r="106" ht="34.5" spans="1:9">
      <c r="A106" s="4" t="s">
        <v>124</v>
      </c>
      <c r="B106" s="4" t="s">
        <v>125</v>
      </c>
      <c r="C106" s="5">
        <v>300130002007</v>
      </c>
      <c r="D106" s="4">
        <v>1</v>
      </c>
      <c r="E106" s="4" t="s">
        <v>11</v>
      </c>
      <c r="F106" s="4">
        <v>8</v>
      </c>
      <c r="G106" s="4">
        <v>10</v>
      </c>
      <c r="H106" s="4">
        <f>F106+G106</f>
        <v>18</v>
      </c>
      <c r="I106" s="4">
        <f>H106/D106</f>
        <v>18</v>
      </c>
    </row>
    <row r="107" ht="34.5" spans="1:9">
      <c r="A107" s="4" t="s">
        <v>99</v>
      </c>
      <c r="B107" s="4" t="s">
        <v>15</v>
      </c>
      <c r="C107" s="5">
        <v>300110029031</v>
      </c>
      <c r="D107" s="4">
        <v>2</v>
      </c>
      <c r="E107" s="4" t="s">
        <v>100</v>
      </c>
      <c r="F107" s="4">
        <v>5</v>
      </c>
      <c r="G107" s="4">
        <v>31</v>
      </c>
      <c r="H107" s="4">
        <f>F107+G107</f>
        <v>36</v>
      </c>
      <c r="I107" s="4">
        <f>H107/D107</f>
        <v>18</v>
      </c>
    </row>
    <row r="108" ht="34.5" spans="1:9">
      <c r="A108" s="4" t="s">
        <v>126</v>
      </c>
      <c r="B108" s="4" t="s">
        <v>31</v>
      </c>
      <c r="C108" s="5">
        <v>300110044029</v>
      </c>
      <c r="D108" s="4">
        <v>1</v>
      </c>
      <c r="E108" s="4" t="s">
        <v>87</v>
      </c>
      <c r="F108" s="4">
        <v>5</v>
      </c>
      <c r="G108" s="4">
        <v>13</v>
      </c>
      <c r="H108" s="4">
        <f>F108+G108</f>
        <v>18</v>
      </c>
      <c r="I108" s="4">
        <f>H108/D108</f>
        <v>18</v>
      </c>
    </row>
    <row r="109" ht="17.25" spans="1:9">
      <c r="A109" s="4" t="s">
        <v>119</v>
      </c>
      <c r="B109" s="4" t="s">
        <v>31</v>
      </c>
      <c r="C109" s="5">
        <v>300110046018</v>
      </c>
      <c r="D109" s="4">
        <v>1</v>
      </c>
      <c r="E109" s="4" t="s">
        <v>28</v>
      </c>
      <c r="F109" s="4">
        <v>3</v>
      </c>
      <c r="G109" s="4">
        <v>15</v>
      </c>
      <c r="H109" s="4">
        <f>F109+G109</f>
        <v>18</v>
      </c>
      <c r="I109" s="4">
        <f>H109/D109</f>
        <v>18</v>
      </c>
    </row>
    <row r="110" ht="17.25" spans="1:9">
      <c r="A110" s="4" t="s">
        <v>123</v>
      </c>
      <c r="B110" s="4" t="s">
        <v>15</v>
      </c>
      <c r="C110" s="5">
        <v>300110049023</v>
      </c>
      <c r="D110" s="4">
        <v>1</v>
      </c>
      <c r="E110" s="4" t="s">
        <v>87</v>
      </c>
      <c r="F110" s="4">
        <v>3</v>
      </c>
      <c r="G110" s="4">
        <v>15</v>
      </c>
      <c r="H110" s="4">
        <f>F110+G110</f>
        <v>18</v>
      </c>
      <c r="I110" s="4">
        <f>H110/D110</f>
        <v>18</v>
      </c>
    </row>
    <row r="111" ht="17.25" spans="1:9">
      <c r="A111" s="4" t="s">
        <v>120</v>
      </c>
      <c r="B111" s="4" t="s">
        <v>15</v>
      </c>
      <c r="C111" s="5">
        <v>300110050036</v>
      </c>
      <c r="D111" s="4">
        <v>1</v>
      </c>
      <c r="E111" s="4" t="s">
        <v>23</v>
      </c>
      <c r="F111" s="4">
        <v>3</v>
      </c>
      <c r="G111" s="4">
        <v>15</v>
      </c>
      <c r="H111" s="4">
        <f>F111+G111</f>
        <v>18</v>
      </c>
      <c r="I111" s="4">
        <f>H111/D111</f>
        <v>18</v>
      </c>
    </row>
    <row r="112" ht="34.5" spans="1:9">
      <c r="A112" s="4" t="s">
        <v>127</v>
      </c>
      <c r="B112" s="4" t="s">
        <v>128</v>
      </c>
      <c r="C112" s="5">
        <v>300110001415</v>
      </c>
      <c r="D112" s="4">
        <v>1</v>
      </c>
      <c r="E112" s="4" t="s">
        <v>26</v>
      </c>
      <c r="F112" s="4">
        <v>6</v>
      </c>
      <c r="G112" s="4">
        <v>12</v>
      </c>
      <c r="H112" s="4">
        <f>F112+G112</f>
        <v>18</v>
      </c>
      <c r="I112" s="4">
        <f>H112/D112</f>
        <v>18</v>
      </c>
    </row>
    <row r="113" ht="34.5" spans="1:9">
      <c r="A113" s="4" t="s">
        <v>12</v>
      </c>
      <c r="B113" s="4" t="s">
        <v>32</v>
      </c>
      <c r="C113" s="5">
        <v>300130853034</v>
      </c>
      <c r="D113" s="4">
        <v>2</v>
      </c>
      <c r="E113" s="4" t="s">
        <v>11</v>
      </c>
      <c r="F113" s="4">
        <v>4</v>
      </c>
      <c r="G113" s="4">
        <v>31</v>
      </c>
      <c r="H113" s="4">
        <f>F113+G113</f>
        <v>35</v>
      </c>
      <c r="I113" s="4">
        <f>H113/D113</f>
        <v>17.5</v>
      </c>
    </row>
    <row r="114" ht="34.5" spans="1:9">
      <c r="A114" s="4" t="s">
        <v>110</v>
      </c>
      <c r="B114" s="4" t="s">
        <v>30</v>
      </c>
      <c r="C114" s="5">
        <v>400144002002</v>
      </c>
      <c r="D114" s="4">
        <v>2</v>
      </c>
      <c r="E114" s="4" t="s">
        <v>26</v>
      </c>
      <c r="F114" s="4">
        <v>1</v>
      </c>
      <c r="G114" s="4">
        <v>33</v>
      </c>
      <c r="H114" s="4">
        <f>F114+G114</f>
        <v>34</v>
      </c>
      <c r="I114" s="4">
        <f>H114/D114</f>
        <v>17</v>
      </c>
    </row>
    <row r="115" ht="34.5" spans="1:9">
      <c r="A115" s="4" t="s">
        <v>41</v>
      </c>
      <c r="B115" s="4" t="s">
        <v>47</v>
      </c>
      <c r="C115" s="5">
        <v>300110036025</v>
      </c>
      <c r="D115" s="4">
        <v>1</v>
      </c>
      <c r="E115" s="4" t="s">
        <v>42</v>
      </c>
      <c r="F115" s="4">
        <v>0</v>
      </c>
      <c r="G115" s="4">
        <v>16</v>
      </c>
      <c r="H115" s="4">
        <f>F115+G115</f>
        <v>16</v>
      </c>
      <c r="I115" s="4">
        <f>H115/D115</f>
        <v>16</v>
      </c>
    </row>
    <row r="116" ht="34.5" spans="1:9">
      <c r="A116" s="4" t="s">
        <v>12</v>
      </c>
      <c r="B116" s="4" t="s">
        <v>32</v>
      </c>
      <c r="C116" s="5">
        <v>300130853027</v>
      </c>
      <c r="D116" s="4">
        <v>4</v>
      </c>
      <c r="E116" s="4" t="s">
        <v>11</v>
      </c>
      <c r="F116" s="4">
        <v>5</v>
      </c>
      <c r="G116" s="4">
        <v>59</v>
      </c>
      <c r="H116" s="4">
        <f>F116+G116</f>
        <v>64</v>
      </c>
      <c r="I116" s="4">
        <f>H116/D116</f>
        <v>16</v>
      </c>
    </row>
    <row r="117" ht="34.5" spans="1:9">
      <c r="A117" s="4" t="s">
        <v>105</v>
      </c>
      <c r="B117" s="4" t="s">
        <v>47</v>
      </c>
      <c r="C117" s="5">
        <v>300110033039</v>
      </c>
      <c r="D117" s="4">
        <v>1</v>
      </c>
      <c r="E117" s="4" t="s">
        <v>106</v>
      </c>
      <c r="F117" s="4">
        <v>1</v>
      </c>
      <c r="G117" s="4">
        <v>14</v>
      </c>
      <c r="H117" s="4">
        <f>F117+G117</f>
        <v>15</v>
      </c>
      <c r="I117" s="4">
        <f>H117/D117</f>
        <v>15</v>
      </c>
    </row>
    <row r="118" ht="34.5" spans="1:9">
      <c r="A118" s="4" t="s">
        <v>34</v>
      </c>
      <c r="B118" s="4" t="s">
        <v>30</v>
      </c>
      <c r="C118" s="5">
        <v>400144003006</v>
      </c>
      <c r="D118" s="4">
        <v>3</v>
      </c>
      <c r="E118" s="4" t="s">
        <v>36</v>
      </c>
      <c r="F118" s="4">
        <v>5</v>
      </c>
      <c r="G118" s="4">
        <v>38</v>
      </c>
      <c r="H118" s="4">
        <f>F118+G118</f>
        <v>43</v>
      </c>
      <c r="I118" s="4">
        <f>H118/D118</f>
        <v>14.3333333333333</v>
      </c>
    </row>
    <row r="119" ht="34.5" spans="1:9">
      <c r="A119" s="4" t="s">
        <v>12</v>
      </c>
      <c r="B119" s="4" t="s">
        <v>32</v>
      </c>
      <c r="C119" s="5">
        <v>300130853040</v>
      </c>
      <c r="D119" s="4">
        <v>6</v>
      </c>
      <c r="E119" s="4" t="s">
        <v>11</v>
      </c>
      <c r="F119" s="4">
        <v>42</v>
      </c>
      <c r="G119" s="4">
        <v>43</v>
      </c>
      <c r="H119" s="4">
        <f>F119+G119</f>
        <v>85</v>
      </c>
      <c r="I119" s="4">
        <f>H119/D119</f>
        <v>14.1666666666667</v>
      </c>
    </row>
    <row r="120" ht="34.5" spans="1:9">
      <c r="A120" s="4" t="s">
        <v>29</v>
      </c>
      <c r="B120" s="4" t="s">
        <v>18</v>
      </c>
      <c r="C120" s="5">
        <v>400147001002</v>
      </c>
      <c r="D120" s="4">
        <v>2</v>
      </c>
      <c r="E120" s="4" t="s">
        <v>11</v>
      </c>
      <c r="F120" s="4">
        <v>3</v>
      </c>
      <c r="G120" s="4">
        <v>25</v>
      </c>
      <c r="H120" s="4">
        <f>F120+G120</f>
        <v>28</v>
      </c>
      <c r="I120" s="4">
        <f>H120/D120</f>
        <v>14</v>
      </c>
    </row>
    <row r="121" ht="34.5" spans="1:9">
      <c r="A121" s="4" t="s">
        <v>69</v>
      </c>
      <c r="B121" s="4" t="s">
        <v>47</v>
      </c>
      <c r="C121" s="5">
        <v>300110004144</v>
      </c>
      <c r="D121" s="4">
        <v>5</v>
      </c>
      <c r="E121" s="4" t="s">
        <v>70</v>
      </c>
      <c r="F121" s="4">
        <v>9</v>
      </c>
      <c r="G121" s="4">
        <v>58</v>
      </c>
      <c r="H121" s="4">
        <f>F121+G121</f>
        <v>67</v>
      </c>
      <c r="I121" s="4">
        <f>H121/D121</f>
        <v>13.4</v>
      </c>
    </row>
    <row r="122" ht="34.5" spans="1:9">
      <c r="A122" s="4" t="s">
        <v>9</v>
      </c>
      <c r="B122" s="4" t="s">
        <v>129</v>
      </c>
      <c r="C122" s="5">
        <v>300110001389</v>
      </c>
      <c r="D122" s="4">
        <v>1</v>
      </c>
      <c r="E122" s="4" t="s">
        <v>11</v>
      </c>
      <c r="F122" s="4">
        <v>12</v>
      </c>
      <c r="G122" s="4">
        <v>1</v>
      </c>
      <c r="H122" s="4">
        <f>F122+G122</f>
        <v>13</v>
      </c>
      <c r="I122" s="4">
        <f>H122/D122</f>
        <v>13</v>
      </c>
    </row>
    <row r="123" ht="34.5" spans="1:9">
      <c r="A123" s="4" t="s">
        <v>130</v>
      </c>
      <c r="B123" s="4" t="s">
        <v>131</v>
      </c>
      <c r="C123" s="5">
        <v>300130003001</v>
      </c>
      <c r="D123" s="4">
        <v>2</v>
      </c>
      <c r="E123" s="4" t="s">
        <v>26</v>
      </c>
      <c r="F123" s="4">
        <v>9</v>
      </c>
      <c r="G123" s="4">
        <v>15</v>
      </c>
      <c r="H123" s="4">
        <f>F123+G123</f>
        <v>24</v>
      </c>
      <c r="I123" s="4">
        <f>H123/D123</f>
        <v>12</v>
      </c>
    </row>
    <row r="124" ht="34.5" spans="1:9">
      <c r="A124" s="4" t="s">
        <v>101</v>
      </c>
      <c r="B124" s="4" t="s">
        <v>47</v>
      </c>
      <c r="C124" s="5">
        <v>300110014084</v>
      </c>
      <c r="D124" s="4">
        <v>2</v>
      </c>
      <c r="E124" s="4" t="s">
        <v>102</v>
      </c>
      <c r="F124" s="4">
        <v>0</v>
      </c>
      <c r="G124" s="4">
        <v>24</v>
      </c>
      <c r="H124" s="4">
        <f>F124+G124</f>
        <v>24</v>
      </c>
      <c r="I124" s="4">
        <f>H124/D124</f>
        <v>12</v>
      </c>
    </row>
    <row r="125" ht="34.5" spans="1:9">
      <c r="A125" s="4" t="s">
        <v>71</v>
      </c>
      <c r="B125" s="4" t="s">
        <v>47</v>
      </c>
      <c r="C125" s="5">
        <v>300110017073</v>
      </c>
      <c r="D125" s="4">
        <v>2</v>
      </c>
      <c r="E125" s="4" t="s">
        <v>72</v>
      </c>
      <c r="F125" s="4">
        <v>0</v>
      </c>
      <c r="G125" s="4">
        <v>24</v>
      </c>
      <c r="H125" s="4">
        <f>F125+G125</f>
        <v>24</v>
      </c>
      <c r="I125" s="4">
        <f>H125/D125</f>
        <v>12</v>
      </c>
    </row>
    <row r="126" ht="34.5" spans="1:9">
      <c r="A126" s="4" t="s">
        <v>67</v>
      </c>
      <c r="B126" s="4" t="s">
        <v>47</v>
      </c>
      <c r="C126" s="5">
        <v>300110026029</v>
      </c>
      <c r="D126" s="4">
        <v>1</v>
      </c>
      <c r="E126" s="4" t="s">
        <v>68</v>
      </c>
      <c r="F126" s="4">
        <v>0</v>
      </c>
      <c r="G126" s="4">
        <v>12</v>
      </c>
      <c r="H126" s="4">
        <f>F126+G126</f>
        <v>12</v>
      </c>
      <c r="I126" s="4">
        <f>H126/D126</f>
        <v>12</v>
      </c>
    </row>
    <row r="127" ht="34.5" spans="1:9">
      <c r="A127" s="4" t="s">
        <v>24</v>
      </c>
      <c r="B127" s="4" t="s">
        <v>132</v>
      </c>
      <c r="C127" s="5">
        <v>400110722008</v>
      </c>
      <c r="D127" s="4">
        <v>1</v>
      </c>
      <c r="E127" s="4" t="s">
        <v>44</v>
      </c>
      <c r="F127" s="4">
        <v>0</v>
      </c>
      <c r="G127" s="4">
        <v>12</v>
      </c>
      <c r="H127" s="4">
        <f>F127+G127</f>
        <v>12</v>
      </c>
      <c r="I127" s="4">
        <f>H127/D127</f>
        <v>12</v>
      </c>
    </row>
    <row r="128" ht="34.5" spans="1:9">
      <c r="A128" s="4" t="s">
        <v>24</v>
      </c>
      <c r="B128" s="4" t="s">
        <v>133</v>
      </c>
      <c r="C128" s="5">
        <v>400110722011</v>
      </c>
      <c r="D128" s="4">
        <v>1</v>
      </c>
      <c r="E128" s="4" t="s">
        <v>81</v>
      </c>
      <c r="F128" s="4">
        <v>0</v>
      </c>
      <c r="G128" s="4">
        <v>12</v>
      </c>
      <c r="H128" s="4">
        <f>F128+G128</f>
        <v>12</v>
      </c>
      <c r="I128" s="4">
        <f>H128/D128</f>
        <v>12</v>
      </c>
    </row>
    <row r="129" ht="34.5" spans="1:9">
      <c r="A129" s="4" t="s">
        <v>58</v>
      </c>
      <c r="B129" s="4" t="s">
        <v>47</v>
      </c>
      <c r="C129" s="5">
        <v>300110006137</v>
      </c>
      <c r="D129" s="4">
        <v>4</v>
      </c>
      <c r="E129" s="4" t="s">
        <v>59</v>
      </c>
      <c r="F129" s="4">
        <v>7</v>
      </c>
      <c r="G129" s="4">
        <v>39</v>
      </c>
      <c r="H129" s="4">
        <f>F129+G129</f>
        <v>46</v>
      </c>
      <c r="I129" s="4">
        <f>H129/D129</f>
        <v>11.5</v>
      </c>
    </row>
    <row r="130" ht="34.5" spans="1:9">
      <c r="A130" s="4" t="s">
        <v>77</v>
      </c>
      <c r="B130" s="4" t="s">
        <v>47</v>
      </c>
      <c r="C130" s="5">
        <v>300110011106</v>
      </c>
      <c r="D130" s="4">
        <v>4</v>
      </c>
      <c r="E130" s="4" t="s">
        <v>28</v>
      </c>
      <c r="F130" s="4">
        <v>6</v>
      </c>
      <c r="G130" s="4">
        <v>39</v>
      </c>
      <c r="H130" s="4">
        <f>F130+G130</f>
        <v>45</v>
      </c>
      <c r="I130" s="4">
        <f>H130/D130</f>
        <v>11.25</v>
      </c>
    </row>
    <row r="131" ht="34.5" spans="1:9">
      <c r="A131" s="4" t="s">
        <v>50</v>
      </c>
      <c r="B131" s="4" t="s">
        <v>47</v>
      </c>
      <c r="C131" s="5">
        <v>300110003170</v>
      </c>
      <c r="D131" s="4">
        <v>2</v>
      </c>
      <c r="E131" s="4" t="s">
        <v>36</v>
      </c>
      <c r="F131" s="4">
        <v>1</v>
      </c>
      <c r="G131" s="4">
        <v>21</v>
      </c>
      <c r="H131" s="4">
        <f>F131+G131</f>
        <v>22</v>
      </c>
      <c r="I131" s="4">
        <f>H131/D131</f>
        <v>11</v>
      </c>
    </row>
    <row r="132" ht="34.5" spans="1:9">
      <c r="A132" s="4" t="s">
        <v>45</v>
      </c>
      <c r="B132" s="4" t="s">
        <v>47</v>
      </c>
      <c r="C132" s="5">
        <v>300110022036</v>
      </c>
      <c r="D132" s="4">
        <v>1</v>
      </c>
      <c r="E132" s="4" t="s">
        <v>46</v>
      </c>
      <c r="F132" s="4">
        <v>1</v>
      </c>
      <c r="G132" s="4">
        <v>10</v>
      </c>
      <c r="H132" s="4">
        <f>F132+G132</f>
        <v>11</v>
      </c>
      <c r="I132" s="4">
        <f>H132/D132</f>
        <v>11</v>
      </c>
    </row>
    <row r="133" ht="17.25" spans="1:9">
      <c r="A133" s="4" t="s">
        <v>56</v>
      </c>
      <c r="B133" s="4" t="s">
        <v>47</v>
      </c>
      <c r="C133" s="5">
        <v>300110031031</v>
      </c>
      <c r="D133" s="4">
        <v>1</v>
      </c>
      <c r="E133" s="4" t="s">
        <v>57</v>
      </c>
      <c r="F133" s="4">
        <v>0</v>
      </c>
      <c r="G133" s="4">
        <v>11</v>
      </c>
      <c r="H133" s="4">
        <f>F133+G133</f>
        <v>11</v>
      </c>
      <c r="I133" s="4">
        <f>H133/D133</f>
        <v>11</v>
      </c>
    </row>
    <row r="134" ht="51.75" spans="1:9">
      <c r="A134" s="4" t="s">
        <v>33</v>
      </c>
      <c r="B134" s="4" t="s">
        <v>22</v>
      </c>
      <c r="C134" s="5">
        <v>300149003015</v>
      </c>
      <c r="D134" s="4">
        <v>1</v>
      </c>
      <c r="E134" s="4" t="s">
        <v>26</v>
      </c>
      <c r="F134" s="4">
        <v>3</v>
      </c>
      <c r="G134" s="4">
        <v>8</v>
      </c>
      <c r="H134" s="4">
        <f>F134+G134</f>
        <v>11</v>
      </c>
      <c r="I134" s="4">
        <f>H134/D134</f>
        <v>11</v>
      </c>
    </row>
    <row r="135" ht="34.5" spans="1:9">
      <c r="A135" s="4" t="s">
        <v>124</v>
      </c>
      <c r="B135" s="4" t="s">
        <v>134</v>
      </c>
      <c r="C135" s="5">
        <v>300130002012</v>
      </c>
      <c r="D135" s="4">
        <v>3</v>
      </c>
      <c r="E135" s="4" t="s">
        <v>98</v>
      </c>
      <c r="F135" s="4">
        <v>14</v>
      </c>
      <c r="G135" s="4">
        <v>18</v>
      </c>
      <c r="H135" s="4">
        <f>F135+G135</f>
        <v>32</v>
      </c>
      <c r="I135" s="4">
        <f>H135/D135</f>
        <v>10.6666666666667</v>
      </c>
    </row>
    <row r="136" ht="34.5" spans="1:9">
      <c r="A136" s="4" t="s">
        <v>60</v>
      </c>
      <c r="B136" s="4" t="s">
        <v>47</v>
      </c>
      <c r="C136" s="5">
        <v>300110016072</v>
      </c>
      <c r="D136" s="4">
        <v>2</v>
      </c>
      <c r="E136" s="4" t="s">
        <v>61</v>
      </c>
      <c r="F136" s="4">
        <v>1</v>
      </c>
      <c r="G136" s="4">
        <v>20</v>
      </c>
      <c r="H136" s="4">
        <f>F136+G136</f>
        <v>21</v>
      </c>
      <c r="I136" s="4">
        <f>H136/D136</f>
        <v>10.5</v>
      </c>
    </row>
    <row r="137" ht="34.5" spans="1:9">
      <c r="A137" s="4" t="s">
        <v>48</v>
      </c>
      <c r="B137" s="4" t="s">
        <v>47</v>
      </c>
      <c r="C137" s="5">
        <v>300110032025</v>
      </c>
      <c r="D137" s="4">
        <v>2</v>
      </c>
      <c r="E137" s="4" t="s">
        <v>49</v>
      </c>
      <c r="F137" s="4">
        <v>0</v>
      </c>
      <c r="G137" s="4">
        <v>21</v>
      </c>
      <c r="H137" s="4">
        <f>F137+G137</f>
        <v>21</v>
      </c>
      <c r="I137" s="4">
        <f>H137/D137</f>
        <v>10.5</v>
      </c>
    </row>
    <row r="138" ht="34.5" spans="1:9">
      <c r="A138" s="4" t="s">
        <v>75</v>
      </c>
      <c r="B138" s="4" t="s">
        <v>47</v>
      </c>
      <c r="C138" s="5">
        <v>300110007173</v>
      </c>
      <c r="D138" s="4">
        <v>4</v>
      </c>
      <c r="E138" s="4" t="s">
        <v>76</v>
      </c>
      <c r="F138" s="4">
        <v>2</v>
      </c>
      <c r="G138" s="4">
        <v>38</v>
      </c>
      <c r="H138" s="4">
        <f>F138+G138</f>
        <v>40</v>
      </c>
      <c r="I138" s="4">
        <f>H138/D138</f>
        <v>10</v>
      </c>
    </row>
    <row r="139" ht="34.5" spans="1:9">
      <c r="A139" s="4" t="s">
        <v>65</v>
      </c>
      <c r="B139" s="4" t="s">
        <v>47</v>
      </c>
      <c r="C139" s="5">
        <v>300110018059</v>
      </c>
      <c r="D139" s="4">
        <v>1</v>
      </c>
      <c r="E139" s="4" t="s">
        <v>66</v>
      </c>
      <c r="F139" s="4">
        <v>1</v>
      </c>
      <c r="G139" s="4">
        <v>9</v>
      </c>
      <c r="H139" s="4">
        <f>F139+G139</f>
        <v>10</v>
      </c>
      <c r="I139" s="4">
        <f>H139/D139</f>
        <v>10</v>
      </c>
    </row>
    <row r="140" ht="34.5" spans="1:9">
      <c r="A140" s="4" t="s">
        <v>73</v>
      </c>
      <c r="B140" s="4" t="s">
        <v>47</v>
      </c>
      <c r="C140" s="5">
        <v>300110020052</v>
      </c>
      <c r="D140" s="4">
        <v>1</v>
      </c>
      <c r="E140" s="4" t="s">
        <v>74</v>
      </c>
      <c r="F140" s="4">
        <v>1</v>
      </c>
      <c r="G140" s="4">
        <v>9</v>
      </c>
      <c r="H140" s="4">
        <f>F140+G140</f>
        <v>10</v>
      </c>
      <c r="I140" s="4">
        <f>H140/D140</f>
        <v>10</v>
      </c>
    </row>
    <row r="141" ht="34.5" spans="1:9">
      <c r="A141" s="4" t="s">
        <v>94</v>
      </c>
      <c r="B141" s="4" t="s">
        <v>47</v>
      </c>
      <c r="C141" s="5">
        <v>300110025044</v>
      </c>
      <c r="D141" s="4">
        <v>2</v>
      </c>
      <c r="E141" s="4" t="s">
        <v>95</v>
      </c>
      <c r="F141" s="4">
        <v>3</v>
      </c>
      <c r="G141" s="4">
        <v>17</v>
      </c>
      <c r="H141" s="4">
        <f>F141+G141</f>
        <v>20</v>
      </c>
      <c r="I141" s="4">
        <f>H141/D141</f>
        <v>10</v>
      </c>
    </row>
    <row r="142" ht="34.5" spans="1:9">
      <c r="A142" s="4" t="s">
        <v>12</v>
      </c>
      <c r="B142" s="4" t="s">
        <v>32</v>
      </c>
      <c r="C142" s="5">
        <v>300130853038</v>
      </c>
      <c r="D142" s="4">
        <v>2</v>
      </c>
      <c r="E142" s="4" t="s">
        <v>11</v>
      </c>
      <c r="F142" s="4">
        <v>13</v>
      </c>
      <c r="G142" s="4">
        <v>7</v>
      </c>
      <c r="H142" s="4">
        <f>F142+G142</f>
        <v>20</v>
      </c>
      <c r="I142" s="4">
        <f>H142/D142</f>
        <v>10</v>
      </c>
    </row>
    <row r="143" ht="34.5" spans="1:9">
      <c r="A143" s="4" t="s">
        <v>135</v>
      </c>
      <c r="B143" s="4" t="s">
        <v>136</v>
      </c>
      <c r="C143" s="5">
        <v>400110328001</v>
      </c>
      <c r="D143" s="4">
        <v>1</v>
      </c>
      <c r="E143" s="4" t="s">
        <v>28</v>
      </c>
      <c r="F143" s="4">
        <v>1</v>
      </c>
      <c r="G143" s="4">
        <v>9</v>
      </c>
      <c r="H143" s="4">
        <f>F143+G143</f>
        <v>10</v>
      </c>
      <c r="I143" s="4">
        <f>H143/D143</f>
        <v>10</v>
      </c>
    </row>
    <row r="144" ht="34.5" spans="1:9">
      <c r="A144" s="4" t="s">
        <v>88</v>
      </c>
      <c r="B144" s="4" t="s">
        <v>47</v>
      </c>
      <c r="C144" s="5">
        <v>300110008126</v>
      </c>
      <c r="D144" s="4">
        <v>4</v>
      </c>
      <c r="E144" s="4" t="s">
        <v>87</v>
      </c>
      <c r="F144" s="4">
        <v>10</v>
      </c>
      <c r="G144" s="4">
        <v>29</v>
      </c>
      <c r="H144" s="4">
        <f>F144+G144</f>
        <v>39</v>
      </c>
      <c r="I144" s="4">
        <f>H144/D144</f>
        <v>9.75</v>
      </c>
    </row>
    <row r="145" ht="34.5" spans="1:9">
      <c r="A145" s="4" t="s">
        <v>82</v>
      </c>
      <c r="B145" s="4" t="s">
        <v>47</v>
      </c>
      <c r="C145" s="5">
        <v>300110009126</v>
      </c>
      <c r="D145" s="4">
        <v>4</v>
      </c>
      <c r="E145" s="4" t="s">
        <v>23</v>
      </c>
      <c r="F145" s="4">
        <v>5</v>
      </c>
      <c r="G145" s="4">
        <v>34</v>
      </c>
      <c r="H145" s="4">
        <f>F145+G145</f>
        <v>39</v>
      </c>
      <c r="I145" s="4">
        <f>H145/D145</f>
        <v>9.75</v>
      </c>
    </row>
    <row r="146" ht="34.5" spans="1:9">
      <c r="A146" s="4" t="s">
        <v>9</v>
      </c>
      <c r="B146" s="4" t="s">
        <v>137</v>
      </c>
      <c r="C146" s="5">
        <v>300110001404</v>
      </c>
      <c r="D146" s="4">
        <v>3</v>
      </c>
      <c r="E146" s="4" t="s">
        <v>11</v>
      </c>
      <c r="F146" s="4">
        <v>22</v>
      </c>
      <c r="G146" s="4">
        <v>7</v>
      </c>
      <c r="H146" s="4">
        <f>F146+G146</f>
        <v>29</v>
      </c>
      <c r="I146" s="4">
        <f>H146/D146</f>
        <v>9.66666666666667</v>
      </c>
    </row>
    <row r="147" ht="34.5" spans="1:9">
      <c r="A147" s="4" t="s">
        <v>51</v>
      </c>
      <c r="B147" s="4" t="s">
        <v>47</v>
      </c>
      <c r="C147" s="5">
        <v>300110001402</v>
      </c>
      <c r="D147" s="4">
        <v>3</v>
      </c>
      <c r="E147" s="4" t="s">
        <v>26</v>
      </c>
      <c r="F147" s="4">
        <v>4</v>
      </c>
      <c r="G147" s="4">
        <v>25</v>
      </c>
      <c r="H147" s="4">
        <f>F147+G147</f>
        <v>29</v>
      </c>
      <c r="I147" s="4">
        <f>H147/D147</f>
        <v>9.66666666666667</v>
      </c>
    </row>
    <row r="148" ht="34.5" spans="1:9">
      <c r="A148" s="4" t="s">
        <v>103</v>
      </c>
      <c r="B148" s="4" t="s">
        <v>47</v>
      </c>
      <c r="C148" s="5">
        <v>300110015084</v>
      </c>
      <c r="D148" s="4">
        <v>2</v>
      </c>
      <c r="E148" s="4" t="s">
        <v>104</v>
      </c>
      <c r="F148" s="4">
        <v>2</v>
      </c>
      <c r="G148" s="4">
        <v>17</v>
      </c>
      <c r="H148" s="4">
        <f>F148+G148</f>
        <v>19</v>
      </c>
      <c r="I148" s="4">
        <f>H148/D148</f>
        <v>9.5</v>
      </c>
    </row>
    <row r="149" ht="34.5" spans="1:9">
      <c r="A149" s="4" t="s">
        <v>9</v>
      </c>
      <c r="B149" s="4" t="s">
        <v>138</v>
      </c>
      <c r="C149" s="5">
        <v>300110001388</v>
      </c>
      <c r="D149" s="4">
        <v>1</v>
      </c>
      <c r="E149" s="4" t="s">
        <v>11</v>
      </c>
      <c r="F149" s="4">
        <v>9</v>
      </c>
      <c r="G149" s="4">
        <v>0</v>
      </c>
      <c r="H149" s="4">
        <f>F149+G149</f>
        <v>9</v>
      </c>
      <c r="I149" s="4">
        <f>H149/D149</f>
        <v>9</v>
      </c>
    </row>
    <row r="150" ht="34.5" spans="1:9">
      <c r="A150" s="4" t="s">
        <v>99</v>
      </c>
      <c r="B150" s="4" t="s">
        <v>47</v>
      </c>
      <c r="C150" s="5">
        <v>300110029030</v>
      </c>
      <c r="D150" s="4">
        <v>1</v>
      </c>
      <c r="E150" s="4" t="s">
        <v>100</v>
      </c>
      <c r="F150" s="4">
        <v>0</v>
      </c>
      <c r="G150" s="4">
        <v>9</v>
      </c>
      <c r="H150" s="4">
        <f>F150+G150</f>
        <v>9</v>
      </c>
      <c r="I150" s="4">
        <f>H150/D150</f>
        <v>9</v>
      </c>
    </row>
    <row r="151" ht="34.5" spans="1:9">
      <c r="A151" s="4" t="s">
        <v>130</v>
      </c>
      <c r="B151" s="4" t="s">
        <v>139</v>
      </c>
      <c r="C151" s="5">
        <v>300130003005</v>
      </c>
      <c r="D151" s="4">
        <v>4</v>
      </c>
      <c r="E151" s="4" t="s">
        <v>140</v>
      </c>
      <c r="F151" s="4">
        <v>22</v>
      </c>
      <c r="G151" s="4">
        <v>12</v>
      </c>
      <c r="H151" s="4">
        <f>F151+G151</f>
        <v>34</v>
      </c>
      <c r="I151" s="4">
        <f>H151/D151</f>
        <v>8.5</v>
      </c>
    </row>
    <row r="152" ht="34.5" spans="1:9">
      <c r="A152" s="4" t="s">
        <v>85</v>
      </c>
      <c r="B152" s="4" t="s">
        <v>47</v>
      </c>
      <c r="C152" s="5">
        <v>300110028029</v>
      </c>
      <c r="D152" s="4">
        <v>2</v>
      </c>
      <c r="E152" s="4" t="s">
        <v>81</v>
      </c>
      <c r="F152" s="4">
        <v>1</v>
      </c>
      <c r="G152" s="4">
        <v>16</v>
      </c>
      <c r="H152" s="4">
        <f>F152+G152</f>
        <v>17</v>
      </c>
      <c r="I152" s="4">
        <f>H152/D152</f>
        <v>8.5</v>
      </c>
    </row>
    <row r="153" ht="34.5" spans="1:9">
      <c r="A153" s="4" t="s">
        <v>86</v>
      </c>
      <c r="B153" s="4" t="s">
        <v>47</v>
      </c>
      <c r="C153" s="5">
        <v>300110042024</v>
      </c>
      <c r="D153" s="4">
        <v>4</v>
      </c>
      <c r="E153" s="4" t="s">
        <v>87</v>
      </c>
      <c r="F153" s="4">
        <v>2</v>
      </c>
      <c r="G153" s="4">
        <v>32</v>
      </c>
      <c r="H153" s="4">
        <f>F153+G153</f>
        <v>34</v>
      </c>
      <c r="I153" s="4">
        <f>H153/D153</f>
        <v>8.5</v>
      </c>
    </row>
    <row r="154" ht="34.5" spans="1:9">
      <c r="A154" s="4" t="s">
        <v>141</v>
      </c>
      <c r="B154" s="4" t="s">
        <v>30</v>
      </c>
      <c r="C154" s="5">
        <v>400144004003</v>
      </c>
      <c r="D154" s="4">
        <v>2</v>
      </c>
      <c r="E154" s="4" t="s">
        <v>44</v>
      </c>
      <c r="F154" s="4">
        <v>2</v>
      </c>
      <c r="G154" s="4">
        <v>15</v>
      </c>
      <c r="H154" s="4">
        <f>F154+G154</f>
        <v>17</v>
      </c>
      <c r="I154" s="4">
        <f>H154/D154</f>
        <v>8.5</v>
      </c>
    </row>
    <row r="155" ht="34.5" spans="1:9">
      <c r="A155" s="4" t="s">
        <v>89</v>
      </c>
      <c r="B155" s="4" t="s">
        <v>47</v>
      </c>
      <c r="C155" s="5">
        <v>300110040025</v>
      </c>
      <c r="D155" s="4">
        <v>3</v>
      </c>
      <c r="E155" s="4" t="s">
        <v>28</v>
      </c>
      <c r="F155" s="4">
        <v>1</v>
      </c>
      <c r="G155" s="4">
        <v>24</v>
      </c>
      <c r="H155" s="4">
        <f>F155+G155</f>
        <v>25</v>
      </c>
      <c r="I155" s="4">
        <f>H155/D155</f>
        <v>8.33333333333333</v>
      </c>
    </row>
    <row r="156" ht="34.5" spans="1:9">
      <c r="A156" s="4" t="s">
        <v>43</v>
      </c>
      <c r="B156" s="4" t="s">
        <v>15</v>
      </c>
      <c r="C156" s="5">
        <v>300110002246</v>
      </c>
      <c r="D156" s="4">
        <v>1</v>
      </c>
      <c r="E156" s="4" t="s">
        <v>44</v>
      </c>
      <c r="F156" s="4">
        <v>1</v>
      </c>
      <c r="G156" s="4">
        <v>7</v>
      </c>
      <c r="H156" s="4">
        <f>F156+G156</f>
        <v>8</v>
      </c>
      <c r="I156" s="4">
        <f>H156/D156</f>
        <v>8</v>
      </c>
    </row>
    <row r="157" ht="34.5" spans="1:9">
      <c r="A157" s="4" t="s">
        <v>107</v>
      </c>
      <c r="B157" s="4" t="s">
        <v>47</v>
      </c>
      <c r="C157" s="5">
        <v>300110005168</v>
      </c>
      <c r="D157" s="4">
        <v>2</v>
      </c>
      <c r="E157" s="4" t="s">
        <v>108</v>
      </c>
      <c r="F157" s="4">
        <v>2</v>
      </c>
      <c r="G157" s="4">
        <v>14</v>
      </c>
      <c r="H157" s="4">
        <f>F157+G157</f>
        <v>16</v>
      </c>
      <c r="I157" s="4">
        <f>H157/D157</f>
        <v>8</v>
      </c>
    </row>
    <row r="158" ht="34.5" spans="1:9">
      <c r="A158" s="4" t="s">
        <v>111</v>
      </c>
      <c r="B158" s="4" t="s">
        <v>47</v>
      </c>
      <c r="C158" s="5">
        <v>300110010107</v>
      </c>
      <c r="D158" s="4">
        <v>3</v>
      </c>
      <c r="E158" s="4" t="s">
        <v>112</v>
      </c>
      <c r="F158" s="4">
        <v>2</v>
      </c>
      <c r="G158" s="4">
        <v>22</v>
      </c>
      <c r="H158" s="4">
        <f>F158+G158</f>
        <v>24</v>
      </c>
      <c r="I158" s="4">
        <f>H158/D158</f>
        <v>8</v>
      </c>
    </row>
    <row r="159" ht="34.5" spans="1:9">
      <c r="A159" s="4" t="s">
        <v>97</v>
      </c>
      <c r="B159" s="4" t="s">
        <v>47</v>
      </c>
      <c r="C159" s="5">
        <v>300110013090</v>
      </c>
      <c r="D159" s="4">
        <v>2</v>
      </c>
      <c r="E159" s="4" t="s">
        <v>98</v>
      </c>
      <c r="F159" s="4">
        <v>0</v>
      </c>
      <c r="G159" s="4">
        <v>16</v>
      </c>
      <c r="H159" s="4">
        <f>F159+G159</f>
        <v>16</v>
      </c>
      <c r="I159" s="4">
        <f>H159/D159</f>
        <v>8</v>
      </c>
    </row>
    <row r="160" ht="34.5" spans="1:9">
      <c r="A160" s="4" t="s">
        <v>92</v>
      </c>
      <c r="B160" s="4" t="s">
        <v>47</v>
      </c>
      <c r="C160" s="5">
        <v>300110021041</v>
      </c>
      <c r="D160" s="4">
        <v>2</v>
      </c>
      <c r="E160" s="4" t="s">
        <v>93</v>
      </c>
      <c r="F160" s="4">
        <v>1</v>
      </c>
      <c r="G160" s="4">
        <v>15</v>
      </c>
      <c r="H160" s="4">
        <f>F160+G160</f>
        <v>16</v>
      </c>
      <c r="I160" s="4">
        <f>H160/D160</f>
        <v>8</v>
      </c>
    </row>
    <row r="161" ht="34.5" spans="1:9">
      <c r="A161" s="4" t="s">
        <v>117</v>
      </c>
      <c r="B161" s="4" t="s">
        <v>47</v>
      </c>
      <c r="C161" s="5">
        <v>300110023039</v>
      </c>
      <c r="D161" s="4">
        <v>1</v>
      </c>
      <c r="E161" s="4" t="s">
        <v>118</v>
      </c>
      <c r="F161" s="4">
        <v>0</v>
      </c>
      <c r="G161" s="4">
        <v>8</v>
      </c>
      <c r="H161" s="4">
        <f>F161+G161</f>
        <v>8</v>
      </c>
      <c r="I161" s="4">
        <f>H161/D161</f>
        <v>8</v>
      </c>
    </row>
    <row r="162" ht="51.75" spans="1:9">
      <c r="A162" s="4" t="s">
        <v>24</v>
      </c>
      <c r="B162" s="4" t="s">
        <v>27</v>
      </c>
      <c r="C162" s="5">
        <v>400110722003</v>
      </c>
      <c r="D162" s="4">
        <v>1</v>
      </c>
      <c r="E162" s="4" t="s">
        <v>28</v>
      </c>
      <c r="F162" s="4">
        <v>0</v>
      </c>
      <c r="G162" s="4">
        <v>8</v>
      </c>
      <c r="H162" s="4">
        <f>F162+G162</f>
        <v>8</v>
      </c>
      <c r="I162" s="4">
        <f>H162/D162</f>
        <v>8</v>
      </c>
    </row>
    <row r="163" ht="34.5" spans="1:9">
      <c r="A163" s="4" t="s">
        <v>54</v>
      </c>
      <c r="B163" s="4" t="s">
        <v>55</v>
      </c>
      <c r="C163" s="5">
        <v>300110001020</v>
      </c>
      <c r="D163" s="4">
        <v>3</v>
      </c>
      <c r="E163" s="4" t="s">
        <v>11</v>
      </c>
      <c r="F163" s="4">
        <v>8</v>
      </c>
      <c r="G163" s="4">
        <v>15</v>
      </c>
      <c r="H163" s="4">
        <f>F163+G163</f>
        <v>23</v>
      </c>
      <c r="I163" s="4">
        <f>H163/D163</f>
        <v>7.66666666666667</v>
      </c>
    </row>
    <row r="164" ht="17.25" spans="1:9">
      <c r="A164" s="4" t="s">
        <v>90</v>
      </c>
      <c r="B164" s="4" t="s">
        <v>47</v>
      </c>
      <c r="C164" s="5">
        <v>300110045033</v>
      </c>
      <c r="D164" s="4">
        <v>3</v>
      </c>
      <c r="E164" s="4" t="s">
        <v>70</v>
      </c>
      <c r="F164" s="4">
        <v>5</v>
      </c>
      <c r="G164" s="4">
        <v>18</v>
      </c>
      <c r="H164" s="4">
        <f>F164+G164</f>
        <v>23</v>
      </c>
      <c r="I164" s="4">
        <f>H164/D164</f>
        <v>7.66666666666667</v>
      </c>
    </row>
    <row r="165" ht="34.5" spans="1:9">
      <c r="A165" s="4" t="s">
        <v>116</v>
      </c>
      <c r="B165" s="4" t="s">
        <v>47</v>
      </c>
      <c r="C165" s="5">
        <v>300110019053</v>
      </c>
      <c r="D165" s="4">
        <v>2</v>
      </c>
      <c r="E165" s="4" t="s">
        <v>66</v>
      </c>
      <c r="F165" s="4">
        <v>0</v>
      </c>
      <c r="G165" s="4">
        <v>15</v>
      </c>
      <c r="H165" s="4">
        <f>F165+G165</f>
        <v>15</v>
      </c>
      <c r="I165" s="4">
        <f>H165/D165</f>
        <v>7.5</v>
      </c>
    </row>
    <row r="166" ht="17.25" spans="1:9">
      <c r="A166" s="4" t="s">
        <v>123</v>
      </c>
      <c r="B166" s="4" t="s">
        <v>47</v>
      </c>
      <c r="C166" s="5">
        <v>300110049022</v>
      </c>
      <c r="D166" s="4">
        <v>2</v>
      </c>
      <c r="E166" s="4" t="s">
        <v>87</v>
      </c>
      <c r="F166" s="4">
        <v>6</v>
      </c>
      <c r="G166" s="4">
        <v>9</v>
      </c>
      <c r="H166" s="4">
        <f>F166+G166</f>
        <v>15</v>
      </c>
      <c r="I166" s="4">
        <f>H166/D166</f>
        <v>7.5</v>
      </c>
    </row>
    <row r="167" ht="17.25" spans="1:9">
      <c r="A167" s="4" t="s">
        <v>120</v>
      </c>
      <c r="B167" s="4" t="s">
        <v>47</v>
      </c>
      <c r="C167" s="5">
        <v>300110050035</v>
      </c>
      <c r="D167" s="4">
        <v>2</v>
      </c>
      <c r="E167" s="4" t="s">
        <v>23</v>
      </c>
      <c r="F167" s="4">
        <v>1</v>
      </c>
      <c r="G167" s="4">
        <v>14</v>
      </c>
      <c r="H167" s="4">
        <f>F167+G167</f>
        <v>15</v>
      </c>
      <c r="I167" s="4">
        <f>H167/D167</f>
        <v>7.5</v>
      </c>
    </row>
    <row r="168" ht="34.5" spans="1:9">
      <c r="A168" s="4" t="s">
        <v>124</v>
      </c>
      <c r="B168" s="4" t="s">
        <v>142</v>
      </c>
      <c r="C168" s="5">
        <v>300130002008</v>
      </c>
      <c r="D168" s="4">
        <v>1</v>
      </c>
      <c r="E168" s="4" t="s">
        <v>11</v>
      </c>
      <c r="F168" s="4">
        <v>2</v>
      </c>
      <c r="G168" s="4">
        <v>5</v>
      </c>
      <c r="H168" s="4">
        <f>F168+G168</f>
        <v>7</v>
      </c>
      <c r="I168" s="4">
        <f>H168/D168</f>
        <v>7</v>
      </c>
    </row>
    <row r="169" ht="34.5" spans="1:9">
      <c r="A169" s="4" t="s">
        <v>124</v>
      </c>
      <c r="B169" s="4" t="s">
        <v>143</v>
      </c>
      <c r="C169" s="5">
        <v>300130002013</v>
      </c>
      <c r="D169" s="4">
        <v>3</v>
      </c>
      <c r="E169" s="4" t="s">
        <v>81</v>
      </c>
      <c r="F169" s="4">
        <v>11</v>
      </c>
      <c r="G169" s="4">
        <v>10</v>
      </c>
      <c r="H169" s="4">
        <f>F169+G169</f>
        <v>21</v>
      </c>
      <c r="I169" s="4">
        <f>H169/D169</f>
        <v>7</v>
      </c>
    </row>
    <row r="170" ht="34.5" spans="1:9">
      <c r="A170" s="4" t="s">
        <v>130</v>
      </c>
      <c r="B170" s="4" t="s">
        <v>144</v>
      </c>
      <c r="C170" s="5">
        <v>300130003002</v>
      </c>
      <c r="D170" s="4">
        <v>3</v>
      </c>
      <c r="E170" s="4" t="s">
        <v>49</v>
      </c>
      <c r="F170" s="4">
        <v>8</v>
      </c>
      <c r="G170" s="4">
        <v>13</v>
      </c>
      <c r="H170" s="4">
        <f>F170+G170</f>
        <v>21</v>
      </c>
      <c r="I170" s="4">
        <f>H170/D170</f>
        <v>7</v>
      </c>
    </row>
    <row r="171" ht="34.5" spans="1:9">
      <c r="A171" s="4" t="s">
        <v>91</v>
      </c>
      <c r="B171" s="4" t="s">
        <v>47</v>
      </c>
      <c r="C171" s="5">
        <v>300110043025</v>
      </c>
      <c r="D171" s="4">
        <v>2</v>
      </c>
      <c r="E171" s="4" t="s">
        <v>28</v>
      </c>
      <c r="F171" s="4">
        <v>1</v>
      </c>
      <c r="G171" s="4">
        <v>13</v>
      </c>
      <c r="H171" s="4">
        <f>F171+G171</f>
        <v>14</v>
      </c>
      <c r="I171" s="4">
        <f>H171/D171</f>
        <v>7</v>
      </c>
    </row>
    <row r="172" ht="17.25" spans="1:9">
      <c r="A172" s="4" t="s">
        <v>115</v>
      </c>
      <c r="B172" s="4" t="s">
        <v>47</v>
      </c>
      <c r="C172" s="5">
        <v>300110048022</v>
      </c>
      <c r="D172" s="4">
        <v>2</v>
      </c>
      <c r="E172" s="4" t="s">
        <v>70</v>
      </c>
      <c r="F172" s="4">
        <v>1</v>
      </c>
      <c r="G172" s="4">
        <v>13</v>
      </c>
      <c r="H172" s="4">
        <f>F172+G172</f>
        <v>14</v>
      </c>
      <c r="I172" s="4">
        <f>H172/D172</f>
        <v>7</v>
      </c>
    </row>
    <row r="173" ht="34.5" spans="1:9">
      <c r="A173" s="4" t="s">
        <v>24</v>
      </c>
      <c r="B173" s="4" t="s">
        <v>145</v>
      </c>
      <c r="C173" s="5">
        <v>400110722006</v>
      </c>
      <c r="D173" s="4">
        <v>1</v>
      </c>
      <c r="E173" s="4" t="s">
        <v>36</v>
      </c>
      <c r="F173" s="4">
        <v>0</v>
      </c>
      <c r="G173" s="4">
        <v>7</v>
      </c>
      <c r="H173" s="4">
        <f>F173+G173</f>
        <v>7</v>
      </c>
      <c r="I173" s="4">
        <f>H173/D173</f>
        <v>7</v>
      </c>
    </row>
    <row r="174" ht="34.5" spans="1:9">
      <c r="A174" s="4" t="s">
        <v>29</v>
      </c>
      <c r="B174" s="4" t="s">
        <v>30</v>
      </c>
      <c r="C174" s="5">
        <v>400144001002</v>
      </c>
      <c r="D174" s="4">
        <v>1</v>
      </c>
      <c r="E174" s="4" t="s">
        <v>11</v>
      </c>
      <c r="F174" s="4">
        <v>1</v>
      </c>
      <c r="G174" s="4">
        <v>6</v>
      </c>
      <c r="H174" s="4">
        <f>F174+G174</f>
        <v>7</v>
      </c>
      <c r="I174" s="4">
        <f>H174/D174</f>
        <v>7</v>
      </c>
    </row>
    <row r="175" ht="34.5" spans="1:9">
      <c r="A175" s="4" t="s">
        <v>9</v>
      </c>
      <c r="B175" s="4" t="s">
        <v>146</v>
      </c>
      <c r="C175" s="5">
        <v>300110001400</v>
      </c>
      <c r="D175" s="4">
        <v>4</v>
      </c>
      <c r="E175" s="4" t="s">
        <v>11</v>
      </c>
      <c r="F175" s="4">
        <v>19</v>
      </c>
      <c r="G175" s="4">
        <v>8</v>
      </c>
      <c r="H175" s="4">
        <f>F175+G175</f>
        <v>27</v>
      </c>
      <c r="I175" s="4">
        <f>H175/D175</f>
        <v>6.75</v>
      </c>
    </row>
    <row r="176" ht="34.5" spans="1:9">
      <c r="A176" s="4" t="s">
        <v>9</v>
      </c>
      <c r="B176" s="4" t="s">
        <v>147</v>
      </c>
      <c r="C176" s="5">
        <v>300110001396</v>
      </c>
      <c r="D176" s="4">
        <v>3</v>
      </c>
      <c r="E176" s="4" t="s">
        <v>11</v>
      </c>
      <c r="F176" s="4">
        <v>15</v>
      </c>
      <c r="G176" s="4">
        <v>5</v>
      </c>
      <c r="H176" s="4">
        <f>F176+G176</f>
        <v>20</v>
      </c>
      <c r="I176" s="4">
        <f>H176/D176</f>
        <v>6.66666666666667</v>
      </c>
    </row>
    <row r="177" ht="34.5" spans="1:9">
      <c r="A177" s="4" t="s">
        <v>109</v>
      </c>
      <c r="B177" s="4" t="s">
        <v>47</v>
      </c>
      <c r="C177" s="5">
        <v>300110041030</v>
      </c>
      <c r="D177" s="4">
        <v>3</v>
      </c>
      <c r="E177" s="4" t="s">
        <v>23</v>
      </c>
      <c r="F177" s="4">
        <v>2</v>
      </c>
      <c r="G177" s="4">
        <v>18</v>
      </c>
      <c r="H177" s="4">
        <f>F177+G177</f>
        <v>20</v>
      </c>
      <c r="I177" s="4">
        <f>H177/D177</f>
        <v>6.66666666666667</v>
      </c>
    </row>
    <row r="178" ht="34.5" spans="1:9">
      <c r="A178" s="4" t="s">
        <v>113</v>
      </c>
      <c r="B178" s="4" t="s">
        <v>47</v>
      </c>
      <c r="C178" s="5">
        <v>300110024035</v>
      </c>
      <c r="D178" s="4">
        <v>2</v>
      </c>
      <c r="E178" s="4" t="s">
        <v>114</v>
      </c>
      <c r="F178" s="4">
        <v>2</v>
      </c>
      <c r="G178" s="4">
        <v>11</v>
      </c>
      <c r="H178" s="4">
        <f>F178+G178</f>
        <v>13</v>
      </c>
      <c r="I178" s="4">
        <f>H178/D178</f>
        <v>6.5</v>
      </c>
    </row>
    <row r="179" ht="34.5" spans="1:9">
      <c r="A179" s="4" t="s">
        <v>83</v>
      </c>
      <c r="B179" s="4" t="s">
        <v>47</v>
      </c>
      <c r="C179" s="5">
        <v>300110012096</v>
      </c>
      <c r="D179" s="4">
        <v>2</v>
      </c>
      <c r="E179" s="4" t="s">
        <v>84</v>
      </c>
      <c r="F179" s="4">
        <v>0</v>
      </c>
      <c r="G179" s="4">
        <v>12</v>
      </c>
      <c r="H179" s="4">
        <f>F179+G179</f>
        <v>12</v>
      </c>
      <c r="I179" s="4">
        <f>H179/D179</f>
        <v>6</v>
      </c>
    </row>
    <row r="180" ht="34.5" spans="1:9">
      <c r="A180" s="4" t="s">
        <v>126</v>
      </c>
      <c r="B180" s="4" t="s">
        <v>47</v>
      </c>
      <c r="C180" s="5">
        <v>300110044030</v>
      </c>
      <c r="D180" s="4">
        <v>1</v>
      </c>
      <c r="E180" s="4" t="s">
        <v>87</v>
      </c>
      <c r="F180" s="4">
        <v>2</v>
      </c>
      <c r="G180" s="4">
        <v>4</v>
      </c>
      <c r="H180" s="4">
        <f>F180+G180</f>
        <v>6</v>
      </c>
      <c r="I180" s="4">
        <f>H180/D180</f>
        <v>6</v>
      </c>
    </row>
    <row r="181" ht="17.25" spans="1:9">
      <c r="A181" s="4" t="s">
        <v>119</v>
      </c>
      <c r="B181" s="4" t="s">
        <v>47</v>
      </c>
      <c r="C181" s="5">
        <v>300110046019</v>
      </c>
      <c r="D181" s="4">
        <v>1</v>
      </c>
      <c r="E181" s="4" t="s">
        <v>28</v>
      </c>
      <c r="F181" s="4">
        <v>0</v>
      </c>
      <c r="G181" s="4">
        <v>6</v>
      </c>
      <c r="H181" s="4">
        <f>F181+G181</f>
        <v>6</v>
      </c>
      <c r="I181" s="4">
        <f>H181/D181</f>
        <v>6</v>
      </c>
    </row>
    <row r="182" ht="17.25" spans="1:9">
      <c r="A182" s="4" t="s">
        <v>122</v>
      </c>
      <c r="B182" s="4" t="s">
        <v>47</v>
      </c>
      <c r="C182" s="5">
        <v>300110047025</v>
      </c>
      <c r="D182" s="4">
        <v>1</v>
      </c>
      <c r="E182" s="4" t="s">
        <v>28</v>
      </c>
      <c r="F182" s="4">
        <v>1</v>
      </c>
      <c r="G182" s="4">
        <v>5</v>
      </c>
      <c r="H182" s="4">
        <f>F182+G182</f>
        <v>6</v>
      </c>
      <c r="I182" s="4">
        <f>H182/D182</f>
        <v>6</v>
      </c>
    </row>
    <row r="183" ht="34.5" spans="1:9">
      <c r="A183" s="4" t="s">
        <v>9</v>
      </c>
      <c r="B183" s="4" t="s">
        <v>148</v>
      </c>
      <c r="C183" s="5">
        <v>300110001382</v>
      </c>
      <c r="D183" s="4">
        <v>4</v>
      </c>
      <c r="E183" s="4" t="s">
        <v>11</v>
      </c>
      <c r="F183" s="4">
        <v>19</v>
      </c>
      <c r="G183" s="4">
        <v>2</v>
      </c>
      <c r="H183" s="4">
        <f>F183+G183</f>
        <v>21</v>
      </c>
      <c r="I183" s="4">
        <f>H183/D183</f>
        <v>5.25</v>
      </c>
    </row>
    <row r="184" ht="34.5" spans="1:9">
      <c r="A184" s="4" t="s">
        <v>9</v>
      </c>
      <c r="B184" s="4" t="s">
        <v>149</v>
      </c>
      <c r="C184" s="5">
        <v>300110001392</v>
      </c>
      <c r="D184" s="4">
        <v>5</v>
      </c>
      <c r="E184" s="4" t="s">
        <v>11</v>
      </c>
      <c r="F184" s="4">
        <v>21</v>
      </c>
      <c r="G184" s="4">
        <v>4</v>
      </c>
      <c r="H184" s="4">
        <f>F184+G184</f>
        <v>25</v>
      </c>
      <c r="I184" s="4">
        <f>H184/D184</f>
        <v>5</v>
      </c>
    </row>
    <row r="185" ht="34.5" spans="1:9">
      <c r="A185" s="4" t="s">
        <v>103</v>
      </c>
      <c r="B185" s="4" t="s">
        <v>150</v>
      </c>
      <c r="C185" s="5">
        <v>300110015086</v>
      </c>
      <c r="D185" s="4">
        <v>1</v>
      </c>
      <c r="E185" s="4" t="s">
        <v>104</v>
      </c>
      <c r="F185" s="4">
        <v>0</v>
      </c>
      <c r="G185" s="4">
        <v>5</v>
      </c>
      <c r="H185" s="4">
        <f>F185+G185</f>
        <v>5</v>
      </c>
      <c r="I185" s="4">
        <f>H185/D185</f>
        <v>5</v>
      </c>
    </row>
    <row r="186" ht="34.5" spans="1:9">
      <c r="A186" s="4" t="s">
        <v>92</v>
      </c>
      <c r="B186" s="4" t="s">
        <v>15</v>
      </c>
      <c r="C186" s="5">
        <v>300110021042</v>
      </c>
      <c r="D186" s="4">
        <v>1</v>
      </c>
      <c r="E186" s="4" t="s">
        <v>93</v>
      </c>
      <c r="F186" s="4">
        <v>0</v>
      </c>
      <c r="G186" s="4">
        <v>5</v>
      </c>
      <c r="H186" s="4">
        <f>F186+G186</f>
        <v>5</v>
      </c>
      <c r="I186" s="4">
        <f>H186/D186</f>
        <v>5</v>
      </c>
    </row>
    <row r="187" ht="17.25" spans="1:9">
      <c r="A187" s="4" t="s">
        <v>120</v>
      </c>
      <c r="B187" s="4" t="s">
        <v>150</v>
      </c>
      <c r="C187" s="5">
        <v>300110050037</v>
      </c>
      <c r="D187" s="4">
        <v>1</v>
      </c>
      <c r="E187" s="4" t="s">
        <v>23</v>
      </c>
      <c r="F187" s="4">
        <v>0</v>
      </c>
      <c r="G187" s="4">
        <v>5</v>
      </c>
      <c r="H187" s="4">
        <f>F187+G187</f>
        <v>5</v>
      </c>
      <c r="I187" s="4">
        <f>H187/D187</f>
        <v>5</v>
      </c>
    </row>
    <row r="188" ht="51.75" spans="1:9">
      <c r="A188" s="4" t="s">
        <v>24</v>
      </c>
      <c r="B188" s="4" t="s">
        <v>151</v>
      </c>
      <c r="C188" s="5">
        <v>400110722005</v>
      </c>
      <c r="D188" s="4">
        <v>1</v>
      </c>
      <c r="E188" s="4" t="s">
        <v>36</v>
      </c>
      <c r="F188" s="4">
        <v>0</v>
      </c>
      <c r="G188" s="4">
        <v>5</v>
      </c>
      <c r="H188" s="4">
        <f>F188+G188</f>
        <v>5</v>
      </c>
      <c r="I188" s="4">
        <f>H188/D188</f>
        <v>5</v>
      </c>
    </row>
    <row r="189" ht="34.5" spans="1:9">
      <c r="A189" s="4" t="s">
        <v>141</v>
      </c>
      <c r="B189" s="4" t="s">
        <v>152</v>
      </c>
      <c r="C189" s="5">
        <v>400148004002</v>
      </c>
      <c r="D189" s="4">
        <v>1</v>
      </c>
      <c r="E189" s="4" t="s">
        <v>44</v>
      </c>
      <c r="F189" s="4">
        <v>2</v>
      </c>
      <c r="G189" s="4">
        <v>3</v>
      </c>
      <c r="H189" s="4">
        <f>F189+G189</f>
        <v>5</v>
      </c>
      <c r="I189" s="4">
        <f>H189/D189</f>
        <v>5</v>
      </c>
    </row>
    <row r="190" ht="34.5" spans="1:9">
      <c r="A190" s="4" t="s">
        <v>51</v>
      </c>
      <c r="B190" s="4" t="s">
        <v>150</v>
      </c>
      <c r="C190" s="5">
        <v>300110001407</v>
      </c>
      <c r="D190" s="4">
        <v>2</v>
      </c>
      <c r="E190" s="4" t="s">
        <v>26</v>
      </c>
      <c r="F190" s="4">
        <v>3</v>
      </c>
      <c r="G190" s="4">
        <v>6</v>
      </c>
      <c r="H190" s="4">
        <f>F190+G190</f>
        <v>9</v>
      </c>
      <c r="I190" s="4">
        <f>H190/D190</f>
        <v>4.5</v>
      </c>
    </row>
    <row r="191" ht="34.5" spans="1:9">
      <c r="A191" s="4" t="s">
        <v>111</v>
      </c>
      <c r="B191" s="4" t="s">
        <v>150</v>
      </c>
      <c r="C191" s="5">
        <v>300110010109</v>
      </c>
      <c r="D191" s="4">
        <v>2</v>
      </c>
      <c r="E191" s="4" t="s">
        <v>112</v>
      </c>
      <c r="F191" s="4">
        <v>0</v>
      </c>
      <c r="G191" s="4">
        <v>9</v>
      </c>
      <c r="H191" s="4">
        <f>F191+G191</f>
        <v>9</v>
      </c>
      <c r="I191" s="4">
        <f>H191/D191</f>
        <v>4.5</v>
      </c>
    </row>
    <row r="192" ht="34.5" spans="1:9">
      <c r="A192" s="4" t="s">
        <v>12</v>
      </c>
      <c r="B192" s="4" t="s">
        <v>52</v>
      </c>
      <c r="C192" s="5">
        <v>300130853028</v>
      </c>
      <c r="D192" s="4">
        <v>2</v>
      </c>
      <c r="E192" s="4" t="s">
        <v>11</v>
      </c>
      <c r="F192" s="4">
        <v>0</v>
      </c>
      <c r="G192" s="4">
        <v>9</v>
      </c>
      <c r="H192" s="4">
        <f>F192+G192</f>
        <v>9</v>
      </c>
      <c r="I192" s="4">
        <f>H192/D192</f>
        <v>4.5</v>
      </c>
    </row>
    <row r="193" ht="34.5" spans="1:9">
      <c r="A193" s="4" t="s">
        <v>12</v>
      </c>
      <c r="B193" s="4" t="s">
        <v>32</v>
      </c>
      <c r="C193" s="5">
        <v>300130853029</v>
      </c>
      <c r="D193" s="4">
        <v>3</v>
      </c>
      <c r="E193" s="4" t="s">
        <v>11</v>
      </c>
      <c r="F193" s="4">
        <v>2</v>
      </c>
      <c r="G193" s="4">
        <v>11</v>
      </c>
      <c r="H193" s="4">
        <f>F193+G193</f>
        <v>13</v>
      </c>
      <c r="I193" s="4">
        <f>H193/D193</f>
        <v>4.33333333333333</v>
      </c>
    </row>
    <row r="194" ht="34.5" spans="1:9">
      <c r="A194" s="4" t="s">
        <v>89</v>
      </c>
      <c r="B194" s="4" t="s">
        <v>150</v>
      </c>
      <c r="C194" s="5">
        <v>300110040027</v>
      </c>
      <c r="D194" s="4">
        <v>2</v>
      </c>
      <c r="E194" s="4" t="s">
        <v>28</v>
      </c>
      <c r="F194" s="4">
        <v>2</v>
      </c>
      <c r="G194" s="4">
        <v>6</v>
      </c>
      <c r="H194" s="4">
        <f>F194+G194</f>
        <v>8</v>
      </c>
      <c r="I194" s="4">
        <f>H194/D194</f>
        <v>4</v>
      </c>
    </row>
    <row r="195" ht="34.5" spans="1:9">
      <c r="A195" s="4" t="s">
        <v>12</v>
      </c>
      <c r="B195" s="4" t="s">
        <v>32</v>
      </c>
      <c r="C195" s="5">
        <v>300130853024</v>
      </c>
      <c r="D195" s="4">
        <v>2</v>
      </c>
      <c r="E195" s="4" t="s">
        <v>11</v>
      </c>
      <c r="F195" s="4">
        <v>0</v>
      </c>
      <c r="G195" s="4">
        <v>8</v>
      </c>
      <c r="H195" s="4">
        <f>F195+G195</f>
        <v>8</v>
      </c>
      <c r="I195" s="4">
        <f>H195/D195</f>
        <v>4</v>
      </c>
    </row>
    <row r="196" ht="34.5" spans="1:9">
      <c r="A196" s="4" t="s">
        <v>24</v>
      </c>
      <c r="B196" s="4" t="s">
        <v>153</v>
      </c>
      <c r="C196" s="5">
        <v>400110722010</v>
      </c>
      <c r="D196" s="4">
        <v>1</v>
      </c>
      <c r="E196" s="4" t="s">
        <v>72</v>
      </c>
      <c r="F196" s="4">
        <v>1</v>
      </c>
      <c r="G196" s="4">
        <v>3</v>
      </c>
      <c r="H196" s="4">
        <f>F196+G196</f>
        <v>4</v>
      </c>
      <c r="I196" s="4">
        <f>H196/D196</f>
        <v>4</v>
      </c>
    </row>
    <row r="197" ht="34.5" spans="1:9">
      <c r="A197" s="4" t="s">
        <v>75</v>
      </c>
      <c r="B197" s="4" t="s">
        <v>150</v>
      </c>
      <c r="C197" s="5">
        <v>300110007175</v>
      </c>
      <c r="D197" s="4">
        <v>2</v>
      </c>
      <c r="E197" s="4" t="s">
        <v>76</v>
      </c>
      <c r="F197" s="4">
        <v>0</v>
      </c>
      <c r="G197" s="4">
        <v>7</v>
      </c>
      <c r="H197" s="4">
        <f>F197+G197</f>
        <v>7</v>
      </c>
      <c r="I197" s="4">
        <f>H197/D197</f>
        <v>3.5</v>
      </c>
    </row>
    <row r="198" ht="34.5" spans="1:9">
      <c r="A198" s="4" t="s">
        <v>77</v>
      </c>
      <c r="B198" s="4" t="s">
        <v>150</v>
      </c>
      <c r="C198" s="5">
        <v>300110011108</v>
      </c>
      <c r="D198" s="4">
        <v>2</v>
      </c>
      <c r="E198" s="4" t="s">
        <v>28</v>
      </c>
      <c r="F198" s="4">
        <v>1</v>
      </c>
      <c r="G198" s="4">
        <v>6</v>
      </c>
      <c r="H198" s="4">
        <f>F198+G198</f>
        <v>7</v>
      </c>
      <c r="I198" s="4">
        <f>H198/D198</f>
        <v>3.5</v>
      </c>
    </row>
    <row r="199" ht="34.5" spans="1:9">
      <c r="A199" s="4" t="s">
        <v>58</v>
      </c>
      <c r="B199" s="4" t="s">
        <v>150</v>
      </c>
      <c r="C199" s="5">
        <v>300110006139</v>
      </c>
      <c r="D199" s="4">
        <v>2</v>
      </c>
      <c r="E199" s="4" t="s">
        <v>59</v>
      </c>
      <c r="F199" s="4">
        <v>1</v>
      </c>
      <c r="G199" s="4">
        <v>5</v>
      </c>
      <c r="H199" s="4">
        <f>F199+G199</f>
        <v>6</v>
      </c>
      <c r="I199" s="4">
        <f>H199/D199</f>
        <v>3</v>
      </c>
    </row>
    <row r="200" ht="34.5" spans="1:9">
      <c r="A200" s="4" t="s">
        <v>97</v>
      </c>
      <c r="B200" s="4" t="s">
        <v>15</v>
      </c>
      <c r="C200" s="5">
        <v>300110013091</v>
      </c>
      <c r="D200" s="4">
        <v>1</v>
      </c>
      <c r="E200" s="4" t="s">
        <v>98</v>
      </c>
      <c r="F200" s="4">
        <v>1</v>
      </c>
      <c r="G200" s="4">
        <v>2</v>
      </c>
      <c r="H200" s="4">
        <f>F200+G200</f>
        <v>3</v>
      </c>
      <c r="I200" s="4">
        <f>H200/D200</f>
        <v>3</v>
      </c>
    </row>
    <row r="201" ht="34.5" spans="1:9">
      <c r="A201" s="4" t="s">
        <v>71</v>
      </c>
      <c r="B201" s="4" t="s">
        <v>15</v>
      </c>
      <c r="C201" s="5">
        <v>300110017074</v>
      </c>
      <c r="D201" s="4">
        <v>1</v>
      </c>
      <c r="E201" s="4" t="s">
        <v>72</v>
      </c>
      <c r="F201" s="4">
        <v>0</v>
      </c>
      <c r="G201" s="4">
        <v>3</v>
      </c>
      <c r="H201" s="4">
        <f>F201+G201</f>
        <v>3</v>
      </c>
      <c r="I201" s="4">
        <f>H201/D201</f>
        <v>3</v>
      </c>
    </row>
    <row r="202" ht="34.5" spans="1:9">
      <c r="A202" s="4" t="s">
        <v>73</v>
      </c>
      <c r="B202" s="4" t="s">
        <v>150</v>
      </c>
      <c r="C202" s="5">
        <v>300110020054</v>
      </c>
      <c r="D202" s="4">
        <v>1</v>
      </c>
      <c r="E202" s="4" t="s">
        <v>74</v>
      </c>
      <c r="F202" s="4">
        <v>0</v>
      </c>
      <c r="G202" s="4">
        <v>3</v>
      </c>
      <c r="H202" s="4">
        <f>F202+G202</f>
        <v>3</v>
      </c>
      <c r="I202" s="4">
        <f>H202/D202</f>
        <v>3</v>
      </c>
    </row>
    <row r="203" ht="51.75" spans="1:9">
      <c r="A203" s="4" t="s">
        <v>154</v>
      </c>
      <c r="B203" s="4" t="s">
        <v>155</v>
      </c>
      <c r="C203" s="5">
        <v>300149003001</v>
      </c>
      <c r="D203" s="4">
        <v>1</v>
      </c>
      <c r="E203" s="4" t="s">
        <v>11</v>
      </c>
      <c r="F203" s="4">
        <v>1</v>
      </c>
      <c r="G203" s="4">
        <v>2</v>
      </c>
      <c r="H203" s="4">
        <f>F203+G203</f>
        <v>3</v>
      </c>
      <c r="I203" s="4">
        <f>H203/D203</f>
        <v>3</v>
      </c>
    </row>
    <row r="204" ht="17.25" spans="1:9">
      <c r="A204" s="4" t="s">
        <v>156</v>
      </c>
      <c r="B204" s="4" t="s">
        <v>157</v>
      </c>
      <c r="C204" s="5">
        <v>300110001532</v>
      </c>
      <c r="D204" s="4">
        <v>5</v>
      </c>
      <c r="E204" s="4" t="s">
        <v>26</v>
      </c>
      <c r="F204" s="4">
        <v>8</v>
      </c>
      <c r="G204" s="4">
        <v>6</v>
      </c>
      <c r="H204" s="4">
        <f>F204+G204</f>
        <v>14</v>
      </c>
      <c r="I204" s="4">
        <f>H204/D204</f>
        <v>2.8</v>
      </c>
    </row>
    <row r="205" ht="34.5" spans="1:9">
      <c r="A205" s="4" t="s">
        <v>9</v>
      </c>
      <c r="B205" s="4" t="s">
        <v>158</v>
      </c>
      <c r="C205" s="5">
        <v>300110001406</v>
      </c>
      <c r="D205" s="4">
        <v>2</v>
      </c>
      <c r="E205" s="4" t="s">
        <v>11</v>
      </c>
      <c r="F205" s="4">
        <v>4</v>
      </c>
      <c r="G205" s="4">
        <v>0</v>
      </c>
      <c r="H205" s="4">
        <f>F205+G205</f>
        <v>4</v>
      </c>
      <c r="I205" s="4">
        <f>H205/D205</f>
        <v>2</v>
      </c>
    </row>
    <row r="206" ht="34.5" spans="1:9">
      <c r="A206" s="4" t="s">
        <v>50</v>
      </c>
      <c r="B206" s="4" t="s">
        <v>15</v>
      </c>
      <c r="C206" s="5">
        <v>300110003171</v>
      </c>
      <c r="D206" s="4">
        <v>1</v>
      </c>
      <c r="E206" s="4" t="s">
        <v>36</v>
      </c>
      <c r="F206" s="4">
        <v>0</v>
      </c>
      <c r="G206" s="4">
        <v>2</v>
      </c>
      <c r="H206" s="4">
        <f>F206+G206</f>
        <v>2</v>
      </c>
      <c r="I206" s="4">
        <f>H206/D206</f>
        <v>2</v>
      </c>
    </row>
    <row r="207" ht="34.5" spans="1:9">
      <c r="A207" s="4" t="s">
        <v>82</v>
      </c>
      <c r="B207" s="4" t="s">
        <v>150</v>
      </c>
      <c r="C207" s="5">
        <v>300110009128</v>
      </c>
      <c r="D207" s="4">
        <v>2</v>
      </c>
      <c r="E207" s="4" t="s">
        <v>23</v>
      </c>
      <c r="F207" s="4">
        <v>0</v>
      </c>
      <c r="G207" s="4">
        <v>4</v>
      </c>
      <c r="H207" s="4">
        <f>F207+G207</f>
        <v>4</v>
      </c>
      <c r="I207" s="4">
        <f>H207/D207</f>
        <v>2</v>
      </c>
    </row>
    <row r="208" ht="34.5" spans="1:9">
      <c r="A208" s="4" t="s">
        <v>83</v>
      </c>
      <c r="B208" s="4" t="s">
        <v>150</v>
      </c>
      <c r="C208" s="5">
        <v>300110012098</v>
      </c>
      <c r="D208" s="4">
        <v>1</v>
      </c>
      <c r="E208" s="4" t="s">
        <v>84</v>
      </c>
      <c r="F208" s="4">
        <v>0</v>
      </c>
      <c r="G208" s="4">
        <v>2</v>
      </c>
      <c r="H208" s="4">
        <f>F208+G208</f>
        <v>2</v>
      </c>
      <c r="I208" s="4">
        <f>H208/D208</f>
        <v>2</v>
      </c>
    </row>
    <row r="209" ht="34.5" spans="1:9">
      <c r="A209" s="4" t="s">
        <v>101</v>
      </c>
      <c r="B209" s="4" t="s">
        <v>15</v>
      </c>
      <c r="C209" s="5">
        <v>300110014085</v>
      </c>
      <c r="D209" s="4">
        <v>1</v>
      </c>
      <c r="E209" s="4" t="s">
        <v>102</v>
      </c>
      <c r="F209" s="4">
        <v>0</v>
      </c>
      <c r="G209" s="4">
        <v>2</v>
      </c>
      <c r="H209" s="4">
        <f>F209+G209</f>
        <v>2</v>
      </c>
      <c r="I209" s="4">
        <f>H209/D209</f>
        <v>2</v>
      </c>
    </row>
    <row r="210" ht="34.5" spans="1:9">
      <c r="A210" s="4" t="s">
        <v>60</v>
      </c>
      <c r="B210" s="4" t="s">
        <v>150</v>
      </c>
      <c r="C210" s="5">
        <v>300110016074</v>
      </c>
      <c r="D210" s="4">
        <v>1</v>
      </c>
      <c r="E210" s="4" t="s">
        <v>61</v>
      </c>
      <c r="F210" s="4">
        <v>0</v>
      </c>
      <c r="G210" s="4">
        <v>2</v>
      </c>
      <c r="H210" s="4">
        <f>F210+G210</f>
        <v>2</v>
      </c>
      <c r="I210" s="4">
        <f>H210/D210</f>
        <v>2</v>
      </c>
    </row>
    <row r="211" ht="34.5" spans="1:9">
      <c r="A211" s="4" t="s">
        <v>65</v>
      </c>
      <c r="B211" s="4" t="s">
        <v>150</v>
      </c>
      <c r="C211" s="5">
        <v>300110018061</v>
      </c>
      <c r="D211" s="4">
        <v>1</v>
      </c>
      <c r="E211" s="4" t="s">
        <v>66</v>
      </c>
      <c r="F211" s="4">
        <v>0</v>
      </c>
      <c r="G211" s="4">
        <v>2</v>
      </c>
      <c r="H211" s="4">
        <f>F211+G211</f>
        <v>2</v>
      </c>
      <c r="I211" s="4">
        <f>H211/D211</f>
        <v>2</v>
      </c>
    </row>
    <row r="212" ht="34.5" spans="1:9">
      <c r="A212" s="4" t="s">
        <v>94</v>
      </c>
      <c r="B212" s="4" t="s">
        <v>15</v>
      </c>
      <c r="C212" s="5">
        <v>300110025045</v>
      </c>
      <c r="D212" s="4">
        <v>1</v>
      </c>
      <c r="E212" s="4" t="s">
        <v>95</v>
      </c>
      <c r="F212" s="4">
        <v>0</v>
      </c>
      <c r="G212" s="4">
        <v>2</v>
      </c>
      <c r="H212" s="4">
        <f>F212+G212</f>
        <v>2</v>
      </c>
      <c r="I212" s="4">
        <f>H212/D212</f>
        <v>2</v>
      </c>
    </row>
    <row r="213" ht="17.25" spans="1:9">
      <c r="A213" s="4" t="s">
        <v>90</v>
      </c>
      <c r="B213" s="4" t="s">
        <v>150</v>
      </c>
      <c r="C213" s="5">
        <v>300110045035</v>
      </c>
      <c r="D213" s="4">
        <v>1</v>
      </c>
      <c r="E213" s="4" t="s">
        <v>70</v>
      </c>
      <c r="F213" s="4">
        <v>2</v>
      </c>
      <c r="G213" s="4">
        <v>0</v>
      </c>
      <c r="H213" s="4">
        <f>F213+G213</f>
        <v>2</v>
      </c>
      <c r="I213" s="4">
        <f>H213/D213</f>
        <v>2</v>
      </c>
    </row>
    <row r="214" ht="17.25" spans="1:9">
      <c r="A214" s="4" t="s">
        <v>122</v>
      </c>
      <c r="B214" s="4" t="s">
        <v>150</v>
      </c>
      <c r="C214" s="5">
        <v>300110047027</v>
      </c>
      <c r="D214" s="4">
        <v>1</v>
      </c>
      <c r="E214" s="4" t="s">
        <v>28</v>
      </c>
      <c r="F214" s="4">
        <v>0</v>
      </c>
      <c r="G214" s="4">
        <v>2</v>
      </c>
      <c r="H214" s="4">
        <f>F214+G214</f>
        <v>2</v>
      </c>
      <c r="I214" s="4">
        <f>H214/D214</f>
        <v>2</v>
      </c>
    </row>
    <row r="215" ht="17.25" spans="1:9">
      <c r="A215" s="4" t="s">
        <v>115</v>
      </c>
      <c r="B215" s="4" t="s">
        <v>150</v>
      </c>
      <c r="C215" s="5">
        <v>300110048024</v>
      </c>
      <c r="D215" s="4">
        <v>1</v>
      </c>
      <c r="E215" s="4" t="s">
        <v>70</v>
      </c>
      <c r="F215" s="4">
        <v>0</v>
      </c>
      <c r="G215" s="4">
        <v>2</v>
      </c>
      <c r="H215" s="4">
        <f>F215+G215</f>
        <v>2</v>
      </c>
      <c r="I215" s="4">
        <f>H215/D215</f>
        <v>2</v>
      </c>
    </row>
    <row r="216" ht="17.25" spans="1:9">
      <c r="A216" s="4" t="s">
        <v>123</v>
      </c>
      <c r="B216" s="4" t="s">
        <v>150</v>
      </c>
      <c r="C216" s="5">
        <v>300110049024</v>
      </c>
      <c r="D216" s="4">
        <v>1</v>
      </c>
      <c r="E216" s="4" t="s">
        <v>87</v>
      </c>
      <c r="F216" s="4">
        <v>1</v>
      </c>
      <c r="G216" s="4">
        <v>1</v>
      </c>
      <c r="H216" s="4">
        <f>F216+G216</f>
        <v>2</v>
      </c>
      <c r="I216" s="4">
        <f>H216/D216</f>
        <v>2</v>
      </c>
    </row>
    <row r="217" ht="34.5" spans="1:9">
      <c r="A217" s="4" t="s">
        <v>12</v>
      </c>
      <c r="B217" s="4" t="s">
        <v>32</v>
      </c>
      <c r="C217" s="5">
        <v>300130853030</v>
      </c>
      <c r="D217" s="4">
        <v>4</v>
      </c>
      <c r="E217" s="4" t="s">
        <v>11</v>
      </c>
      <c r="F217" s="4">
        <v>0</v>
      </c>
      <c r="G217" s="4">
        <v>8</v>
      </c>
      <c r="H217" s="4">
        <f>F217+G217</f>
        <v>8</v>
      </c>
      <c r="I217" s="4">
        <f>H217/D217</f>
        <v>2</v>
      </c>
    </row>
    <row r="218" ht="34.5" spans="1:9">
      <c r="A218" s="4" t="s">
        <v>69</v>
      </c>
      <c r="B218" s="4" t="s">
        <v>150</v>
      </c>
      <c r="C218" s="5">
        <v>300110004146</v>
      </c>
      <c r="D218" s="4">
        <v>2</v>
      </c>
      <c r="E218" s="4" t="s">
        <v>70</v>
      </c>
      <c r="F218" s="4">
        <v>0</v>
      </c>
      <c r="G218" s="4">
        <v>3</v>
      </c>
      <c r="H218" s="4">
        <f>F218+G218</f>
        <v>3</v>
      </c>
      <c r="I218" s="4">
        <f>H218/D218</f>
        <v>1.5</v>
      </c>
    </row>
    <row r="219" ht="34.5" spans="1:9">
      <c r="A219" s="4" t="s">
        <v>88</v>
      </c>
      <c r="B219" s="4" t="s">
        <v>150</v>
      </c>
      <c r="C219" s="5">
        <v>300110008128</v>
      </c>
      <c r="D219" s="4">
        <v>2</v>
      </c>
      <c r="E219" s="4" t="s">
        <v>87</v>
      </c>
      <c r="F219" s="4">
        <v>0</v>
      </c>
      <c r="G219" s="4">
        <v>3</v>
      </c>
      <c r="H219" s="4">
        <f>F219+G219</f>
        <v>3</v>
      </c>
      <c r="I219" s="4">
        <f>H219/D219</f>
        <v>1.5</v>
      </c>
    </row>
    <row r="220" ht="34.5" spans="1:9">
      <c r="A220" s="4" t="s">
        <v>12</v>
      </c>
      <c r="B220" s="4" t="s">
        <v>32</v>
      </c>
      <c r="C220" s="5">
        <v>300130853042</v>
      </c>
      <c r="D220" s="4">
        <v>3</v>
      </c>
      <c r="E220" s="4" t="s">
        <v>11</v>
      </c>
      <c r="F220" s="4">
        <v>1</v>
      </c>
      <c r="G220" s="4">
        <v>3</v>
      </c>
      <c r="H220" s="4">
        <f>F220+G220</f>
        <v>4</v>
      </c>
      <c r="I220" s="4">
        <f>H220/D220</f>
        <v>1.33333333333333</v>
      </c>
    </row>
    <row r="221" ht="34.5" spans="1:9">
      <c r="A221" s="4" t="s">
        <v>107</v>
      </c>
      <c r="B221" s="4" t="s">
        <v>150</v>
      </c>
      <c r="C221" s="5">
        <v>300110005170</v>
      </c>
      <c r="D221" s="4">
        <v>1</v>
      </c>
      <c r="E221" s="4" t="s">
        <v>108</v>
      </c>
      <c r="F221" s="4">
        <v>0</v>
      </c>
      <c r="G221" s="4">
        <v>1</v>
      </c>
      <c r="H221" s="4">
        <f>F221+G221</f>
        <v>1</v>
      </c>
      <c r="I221" s="4">
        <f>H221/D221</f>
        <v>1</v>
      </c>
    </row>
    <row r="222" ht="34.5" spans="1:9">
      <c r="A222" s="4" t="s">
        <v>116</v>
      </c>
      <c r="B222" s="4" t="s">
        <v>15</v>
      </c>
      <c r="C222" s="5">
        <v>300110019054</v>
      </c>
      <c r="D222" s="4">
        <v>1</v>
      </c>
      <c r="E222" s="4" t="s">
        <v>66</v>
      </c>
      <c r="F222" s="4">
        <v>0</v>
      </c>
      <c r="G222" s="4">
        <v>1</v>
      </c>
      <c r="H222" s="4">
        <f>F222+G222</f>
        <v>1</v>
      </c>
      <c r="I222" s="4">
        <f>H222/D222</f>
        <v>1</v>
      </c>
    </row>
    <row r="223" ht="34.5" spans="1:9">
      <c r="A223" s="4" t="s">
        <v>45</v>
      </c>
      <c r="B223" s="4" t="s">
        <v>150</v>
      </c>
      <c r="C223" s="5">
        <v>300110022038</v>
      </c>
      <c r="D223" s="4">
        <v>1</v>
      </c>
      <c r="E223" s="4" t="s">
        <v>46</v>
      </c>
      <c r="F223" s="4">
        <v>0</v>
      </c>
      <c r="G223" s="4">
        <v>1</v>
      </c>
      <c r="H223" s="4">
        <f>F223+G223</f>
        <v>1</v>
      </c>
      <c r="I223" s="4">
        <f>H223/D223</f>
        <v>1</v>
      </c>
    </row>
    <row r="224" ht="34.5" spans="1:9">
      <c r="A224" s="4" t="s">
        <v>117</v>
      </c>
      <c r="B224" s="4" t="s">
        <v>150</v>
      </c>
      <c r="C224" s="5">
        <v>300110023041</v>
      </c>
      <c r="D224" s="4">
        <v>1</v>
      </c>
      <c r="E224" s="4" t="s">
        <v>118</v>
      </c>
      <c r="F224" s="4">
        <v>0</v>
      </c>
      <c r="G224" s="4">
        <v>1</v>
      </c>
      <c r="H224" s="4">
        <f>F224+G224</f>
        <v>1</v>
      </c>
      <c r="I224" s="4">
        <f>H224/D224</f>
        <v>1</v>
      </c>
    </row>
    <row r="225" ht="34.5" spans="1:9">
      <c r="A225" s="4" t="s">
        <v>113</v>
      </c>
      <c r="B225" s="4" t="s">
        <v>15</v>
      </c>
      <c r="C225" s="5">
        <v>300110024036</v>
      </c>
      <c r="D225" s="4">
        <v>1</v>
      </c>
      <c r="E225" s="4" t="s">
        <v>114</v>
      </c>
      <c r="F225" s="4">
        <v>1</v>
      </c>
      <c r="G225" s="4">
        <v>0</v>
      </c>
      <c r="H225" s="4">
        <f>F225+G225</f>
        <v>1</v>
      </c>
      <c r="I225" s="4">
        <f>H225/D225</f>
        <v>1</v>
      </c>
    </row>
    <row r="226" ht="34.5" spans="1:9">
      <c r="A226" s="4" t="s">
        <v>91</v>
      </c>
      <c r="B226" s="4" t="s">
        <v>150</v>
      </c>
      <c r="C226" s="5">
        <v>300110043027</v>
      </c>
      <c r="D226" s="4">
        <v>1</v>
      </c>
      <c r="E226" s="4" t="s">
        <v>28</v>
      </c>
      <c r="F226" s="4">
        <v>0</v>
      </c>
      <c r="G226" s="4">
        <v>1</v>
      </c>
      <c r="H226" s="4">
        <f>F226+G226</f>
        <v>1</v>
      </c>
      <c r="I226" s="4">
        <f>H226/D226</f>
        <v>1</v>
      </c>
    </row>
    <row r="227" ht="17.25" spans="1:9">
      <c r="A227" s="4" t="s">
        <v>119</v>
      </c>
      <c r="B227" s="4" t="s">
        <v>150</v>
      </c>
      <c r="C227" s="5">
        <v>300110046022</v>
      </c>
      <c r="D227" s="4">
        <v>1</v>
      </c>
      <c r="E227" s="4" t="s">
        <v>28</v>
      </c>
      <c r="F227" s="4">
        <v>0</v>
      </c>
      <c r="G227" s="4">
        <v>1</v>
      </c>
      <c r="H227" s="4">
        <f>F227+G227</f>
        <v>1</v>
      </c>
      <c r="I227" s="4">
        <f>H227/D227</f>
        <v>1</v>
      </c>
    </row>
    <row r="228" ht="34.5" spans="1:9">
      <c r="A228" s="4" t="s">
        <v>24</v>
      </c>
      <c r="B228" s="4" t="s">
        <v>159</v>
      </c>
      <c r="C228" s="5">
        <v>400110722009</v>
      </c>
      <c r="D228" s="4">
        <v>1</v>
      </c>
      <c r="E228" s="4" t="s">
        <v>44</v>
      </c>
      <c r="F228" s="4">
        <v>0</v>
      </c>
      <c r="G228" s="4">
        <v>1</v>
      </c>
      <c r="H228" s="4">
        <f>F228+G228</f>
        <v>1</v>
      </c>
      <c r="I228" s="4">
        <f>H228/D228</f>
        <v>1</v>
      </c>
    </row>
    <row r="229" ht="34.5" spans="1:9">
      <c r="A229" s="4" t="s">
        <v>124</v>
      </c>
      <c r="B229" s="4" t="s">
        <v>160</v>
      </c>
      <c r="C229" s="5">
        <v>300130002010</v>
      </c>
      <c r="D229" s="4">
        <v>2</v>
      </c>
      <c r="E229" s="4" t="s">
        <v>102</v>
      </c>
      <c r="F229" s="4">
        <v>1</v>
      </c>
      <c r="G229" s="4">
        <v>0</v>
      </c>
      <c r="H229" s="4">
        <f>F229+G229</f>
        <v>1</v>
      </c>
      <c r="I229" s="4">
        <f>H229/D229</f>
        <v>0.5</v>
      </c>
    </row>
    <row r="230" ht="34.5" spans="1:9">
      <c r="A230" s="4" t="s">
        <v>9</v>
      </c>
      <c r="B230" s="4" t="s">
        <v>161</v>
      </c>
      <c r="C230" s="5">
        <v>300110001403</v>
      </c>
      <c r="D230" s="4">
        <v>2</v>
      </c>
      <c r="E230" s="4" t="s">
        <v>11</v>
      </c>
      <c r="F230" s="4">
        <v>1</v>
      </c>
      <c r="G230" s="4">
        <v>0</v>
      </c>
      <c r="H230" s="4">
        <f>F230+G230</f>
        <v>1</v>
      </c>
      <c r="I230" s="4">
        <f>H230/D230</f>
        <v>0.5</v>
      </c>
    </row>
    <row r="231" ht="34.5" spans="1:9">
      <c r="A231" s="4" t="s">
        <v>86</v>
      </c>
      <c r="B231" s="4" t="s">
        <v>150</v>
      </c>
      <c r="C231" s="5">
        <v>300110042026</v>
      </c>
      <c r="D231" s="4">
        <v>2</v>
      </c>
      <c r="E231" s="4" t="s">
        <v>87</v>
      </c>
      <c r="F231" s="4">
        <v>0</v>
      </c>
      <c r="G231" s="4">
        <v>1</v>
      </c>
      <c r="H231" s="4">
        <f>F231+G231</f>
        <v>1</v>
      </c>
      <c r="I231" s="4">
        <f>H231/D231</f>
        <v>0.5</v>
      </c>
    </row>
    <row r="232" ht="34.5" spans="1:9">
      <c r="A232" s="4" t="s">
        <v>124</v>
      </c>
      <c r="B232" s="4" t="s">
        <v>162</v>
      </c>
      <c r="C232" s="5">
        <v>300130002009</v>
      </c>
      <c r="D232" s="4">
        <v>1</v>
      </c>
      <c r="E232" s="4" t="s">
        <v>11</v>
      </c>
      <c r="F232" s="4">
        <v>0</v>
      </c>
      <c r="G232" s="4">
        <v>0</v>
      </c>
      <c r="H232" s="4">
        <f>F232+G232</f>
        <v>0</v>
      </c>
      <c r="I232" s="4">
        <f>H232/D232</f>
        <v>0</v>
      </c>
    </row>
    <row r="233" ht="34.5" spans="1:9">
      <c r="A233" s="4" t="s">
        <v>130</v>
      </c>
      <c r="B233" s="4" t="s">
        <v>163</v>
      </c>
      <c r="C233" s="5">
        <v>300130003003</v>
      </c>
      <c r="D233" s="4">
        <v>1</v>
      </c>
      <c r="E233" s="4" t="s">
        <v>106</v>
      </c>
      <c r="F233" s="4">
        <v>0</v>
      </c>
      <c r="G233" s="4">
        <v>0</v>
      </c>
      <c r="H233" s="4">
        <f>F233+G233</f>
        <v>0</v>
      </c>
      <c r="I233" s="4">
        <f>H233/D233</f>
        <v>0</v>
      </c>
    </row>
    <row r="234" ht="34.5" spans="1:9">
      <c r="A234" s="4" t="s">
        <v>9</v>
      </c>
      <c r="B234" s="4" t="s">
        <v>164</v>
      </c>
      <c r="C234" s="5">
        <v>300110001383</v>
      </c>
      <c r="D234" s="4">
        <v>1</v>
      </c>
      <c r="E234" s="4" t="s">
        <v>49</v>
      </c>
      <c r="F234" s="4">
        <v>0</v>
      </c>
      <c r="G234" s="4">
        <v>0</v>
      </c>
      <c r="H234" s="4">
        <f>F234+G234</f>
        <v>0</v>
      </c>
      <c r="I234" s="4">
        <f>H234/D234</f>
        <v>0</v>
      </c>
    </row>
    <row r="235" ht="34.5" spans="1:9">
      <c r="A235" s="4" t="s">
        <v>9</v>
      </c>
      <c r="B235" s="4" t="s">
        <v>165</v>
      </c>
      <c r="C235" s="5">
        <v>300110001395</v>
      </c>
      <c r="D235" s="4">
        <v>1</v>
      </c>
      <c r="E235" s="4" t="s">
        <v>11</v>
      </c>
      <c r="F235" s="4">
        <v>0</v>
      </c>
      <c r="G235" s="4">
        <v>0</v>
      </c>
      <c r="H235" s="4">
        <f>F235+G235</f>
        <v>0</v>
      </c>
      <c r="I235" s="4">
        <f>H235/D235</f>
        <v>0</v>
      </c>
    </row>
    <row r="236" ht="34.5" spans="1:9">
      <c r="A236" s="4" t="s">
        <v>109</v>
      </c>
      <c r="B236" s="4" t="s">
        <v>150</v>
      </c>
      <c r="C236" s="5">
        <v>300110041032</v>
      </c>
      <c r="D236" s="4">
        <v>1</v>
      </c>
      <c r="E236" s="4" t="s">
        <v>23</v>
      </c>
      <c r="F236" s="4">
        <v>0</v>
      </c>
      <c r="G236" s="4">
        <v>0</v>
      </c>
      <c r="H236" s="4">
        <f>F236+G236</f>
        <v>0</v>
      </c>
      <c r="I236" s="4">
        <f>H236/D236</f>
        <v>0</v>
      </c>
    </row>
    <row r="237" ht="17.25" spans="4:9">
      <c r="D237">
        <f>SUM(D2:D236)</f>
        <v>437</v>
      </c>
      <c r="G237">
        <f>SUM(G2:G236)</f>
        <v>7201</v>
      </c>
      <c r="H237">
        <f>SUM(H2:H236)</f>
        <v>8471</v>
      </c>
      <c r="I237" s="4">
        <f>H237/D237</f>
        <v>19.3844393592677</v>
      </c>
    </row>
  </sheetData>
  <sortState ref="A1:I237">
    <sortCondition ref="I1:I237" descending="1"/>
  </sortState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htweb002</dc:creator>
  <cp:lastModifiedBy>htweb002</cp:lastModifiedBy>
  <dcterms:created xsi:type="dcterms:W3CDTF">2017-11-05T06:58:51Z</dcterms:created>
  <dcterms:modified xsi:type="dcterms:W3CDTF">2017-11-05T07:27:41Z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